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codeName="ThisWorkbook"/>
  <mc:AlternateContent xmlns:mc="http://schemas.openxmlformats.org/markup-compatibility/2006">
    <mc:Choice Requires="x15">
      <x15ac:absPath xmlns:x15ac="http://schemas.microsoft.com/office/spreadsheetml/2010/11/ac" url="\\192.168.254.3\共有\確認検査\審査\shinsa\6_ホームページデータ\★H30更新_おりこうブログ\00_様式ダウンロードページ\03\"/>
    </mc:Choice>
  </mc:AlternateContent>
  <xr:revisionPtr revIDLastSave="0" documentId="13_ncr:1_{16A10053-9A7F-424A-ACAB-EEB3F5310F1F}" xr6:coauthVersionLast="47" xr6:coauthVersionMax="47" xr10:uidLastSave="{00000000-0000-0000-0000-000000000000}"/>
  <bookViews>
    <workbookView xWindow="-21720" yWindow="-105" windowWidth="21840" windowHeight="13140" tabRatio="928" xr2:uid="{00000000-000D-0000-FFFF-FFFF00000000}"/>
  </bookViews>
  <sheets>
    <sheet name="トップ" sheetId="30" r:id="rId1"/>
    <sheet name="基本事項入力シート" sheetId="33" r:id="rId2"/>
    <sheet name="第一面" sheetId="8" r:id="rId3"/>
    <sheet name="第二面" sheetId="57" r:id="rId4"/>
    <sheet name="第三面" sheetId="34" r:id="rId5"/>
    <sheet name="第四面" sheetId="35" r:id="rId6"/>
    <sheet name="第五面" sheetId="36" r:id="rId7"/>
    <sheet name="第六面" sheetId="37" r:id="rId8"/>
    <sheet name="第二面・別紙" sheetId="24" r:id="rId9"/>
    <sheet name="第二面・別紙2" sheetId="58" r:id="rId10"/>
    <sheet name="第四面・2" sheetId="47" r:id="rId11"/>
    <sheet name="第五面・2" sheetId="48" r:id="rId12"/>
    <sheet name="第六面・2" sheetId="49" r:id="rId13"/>
    <sheet name="委任状" sheetId="15" r:id="rId14"/>
    <sheet name="概一面" sheetId="20" r:id="rId15"/>
    <sheet name="概一面・別紙" sheetId="25" r:id="rId16"/>
    <sheet name="概二面" sheetId="39" r:id="rId17"/>
    <sheet name="概三面" sheetId="40" r:id="rId18"/>
    <sheet name="工一面" sheetId="38" r:id="rId19"/>
    <sheet name="工二面" sheetId="50" r:id="rId20"/>
    <sheet name="工三面" sheetId="51" r:id="rId21"/>
    <sheet name="工四面" sheetId="52" r:id="rId22"/>
    <sheet name="変一面" sheetId="27" r:id="rId23"/>
    <sheet name="変概二" sheetId="53" r:id="rId24"/>
    <sheet name="変概三" sheetId="54" r:id="rId25"/>
    <sheet name="中一面" sheetId="28" r:id="rId26"/>
    <sheet name="中二面" sheetId="42" r:id="rId27"/>
    <sheet name="中三面" sheetId="43" r:id="rId28"/>
    <sheet name="中四面" sheetId="41" r:id="rId29"/>
    <sheet name="中一面・2" sheetId="55" r:id="rId30"/>
    <sheet name="中二面・2" sheetId="61" r:id="rId31"/>
    <sheet name="中三面・2" sheetId="56" r:id="rId32"/>
    <sheet name="中四面・2" sheetId="59" r:id="rId33"/>
    <sheet name="完一面" sheetId="29" r:id="rId34"/>
    <sheet name="完二面" sheetId="60" r:id="rId35"/>
    <sheet name="完三面" sheetId="44" r:id="rId36"/>
    <sheet name="完四面" sheetId="45" r:id="rId37"/>
    <sheet name="リスト" sheetId="12" r:id="rId38"/>
    <sheet name="用途の区分" sheetId="13" r:id="rId39"/>
  </sheets>
  <definedNames>
    <definedName name="_１級">リスト!$A$3</definedName>
    <definedName name="_xlnm.Print_Area" localSheetId="0">トップ!$A$1:$O$32</definedName>
    <definedName name="_xlnm.Print_Area" localSheetId="13">委任状!$A$1:$X$40</definedName>
    <definedName name="_xlnm.Print_Area" localSheetId="14">概一面!$A$1:$X$163</definedName>
    <definedName name="_xlnm.Print_Area" localSheetId="15">概一面・別紙!$A:$X</definedName>
    <definedName name="_xlnm.Print_Area" localSheetId="17">概三面!$A$1:$X$46</definedName>
    <definedName name="_xlnm.Print_Area" localSheetId="16">概二面!$A$1:$X$97</definedName>
    <definedName name="_xlnm.Print_Area" localSheetId="33">完一面!$A$1:$X$47</definedName>
    <definedName name="_xlnm.Print_Area" localSheetId="35">完三面!$A:$X</definedName>
    <definedName name="_xlnm.Print_Area" localSheetId="36">完四面!$A$1:$X$55</definedName>
    <definedName name="_xlnm.Print_Area" localSheetId="34">完二面!$A$1:$X$162</definedName>
    <definedName name="_xlnm.Print_Area" localSheetId="18">工一面!$A$1:$X$54</definedName>
    <definedName name="_xlnm.Print_Area" localSheetId="20">工三面!$A$1:$X$15</definedName>
    <definedName name="_xlnm.Print_Area" localSheetId="21">工四面!$A:$X</definedName>
    <definedName name="_xlnm.Print_Area" localSheetId="19">工二面!$A$1:$X$50</definedName>
    <definedName name="_xlnm.Print_Area" localSheetId="2">第一面!$A$1:$X$55</definedName>
    <definedName name="_xlnm.Print_Area" localSheetId="6">第五面!$A$1:$X$84</definedName>
    <definedName name="_xlnm.Print_Area" localSheetId="11">第五面・2!$A$1:$X$84</definedName>
    <definedName name="_xlnm.Print_Area" localSheetId="4">第三面!$A$1:$X$95</definedName>
    <definedName name="_xlnm.Print_Area" localSheetId="5">第四面!$A$1:$X$73</definedName>
    <definedName name="_xlnm.Print_Area" localSheetId="10">第四面・2!$A$1:$X$73</definedName>
    <definedName name="_xlnm.Print_Area" localSheetId="3">第二面!$A$1:$X$166</definedName>
    <definedName name="_xlnm.Print_Area" localSheetId="8">第二面・別紙!$A:$X</definedName>
    <definedName name="_xlnm.Print_Area" localSheetId="9">第二面・別紙2!$A:$X</definedName>
    <definedName name="_xlnm.Print_Area" localSheetId="7">第六面!$A$1:$X$42</definedName>
    <definedName name="_xlnm.Print_Area" localSheetId="12">第六面・2!$A$1:$X$42</definedName>
    <definedName name="_xlnm.Print_Area" localSheetId="25">中一面!$A$1:$X$47</definedName>
    <definedName name="_xlnm.Print_Area" localSheetId="29">中一面・2!$A$1:$X$47</definedName>
    <definedName name="_xlnm.Print_Area" localSheetId="27">中三面!$A$1:$X$43</definedName>
    <definedName name="_xlnm.Print_Area" localSheetId="31">中三面・2!$A$1:$X$43</definedName>
    <definedName name="_xlnm.Print_Area" localSheetId="28">中四面!$A$1:$X$55</definedName>
    <definedName name="_xlnm.Print_Area" localSheetId="32">中四面・2!$A$1:$X$55</definedName>
    <definedName name="_xlnm.Print_Area" localSheetId="26">中二面!$A$1:$X$162</definedName>
    <definedName name="_xlnm.Print_Area" localSheetId="30">中二面・2!$A$1:$X$162</definedName>
    <definedName name="_xlnm.Print_Area" localSheetId="22">変一面!$A$1:$X$55</definedName>
    <definedName name="_xlnm.Print_Area" localSheetId="24">変概三!$A$1:$X$46</definedName>
    <definedName name="_xlnm.Print_Area" localSheetId="23">変概二!$A$1:$X$97</definedName>
    <definedName name="しろくろ">リスト!$H$1:$H$2</definedName>
    <definedName name="チェック">リスト!$O$1:$O$2</definedName>
    <definedName name="はんとく">リスト!$F$1:$F$3</definedName>
    <definedName name="外壁後退">リスト!$J$1:$J$5</definedName>
    <definedName name="確変">リスト!$R$1:$R$2</definedName>
    <definedName name="居住専用番号">リスト!$P$1:$P$5</definedName>
    <definedName name="許可">リスト!$L$1:$L$20</definedName>
    <definedName name="許可区分">リスト!$D$1:$D$4</definedName>
    <definedName name="建昇工">リスト!$S$1:$S$3</definedName>
    <definedName name="元号">リスト!$U$1:$U$3</definedName>
    <definedName name="号">リスト!$T$1:$T$2</definedName>
    <definedName name="産業番号">リスト!$Q$1:$Q$37</definedName>
    <definedName name="資格">リスト!$A$2:$A$5</definedName>
    <definedName name="図書">リスト!$C$1:$C$6</definedName>
    <definedName name="数字">リスト!$G$1:$G$32</definedName>
    <definedName name="都道府県">リスト!$B$1:$B$3</definedName>
    <definedName name="特定工程">リスト!$M$1:$M$12</definedName>
    <definedName name="年度">リスト!$E$1:$E$32</definedName>
    <definedName name="法43条">リスト!$V$1:$V$2</definedName>
    <definedName name="面積">リスト!$I$1:$I$4</definedName>
    <definedName name="用途地域">リスト!$K$1:$K$13</definedName>
    <definedName name="和暦">リスト!$N$1:$N$4</definedName>
  </definedNames>
  <calcPr calcId="191029"/>
</workbook>
</file>

<file path=xl/calcChain.xml><?xml version="1.0" encoding="utf-8"?>
<calcChain xmlns="http://schemas.openxmlformats.org/spreadsheetml/2006/main">
  <c r="P78" i="53" l="1"/>
  <c r="J78" i="53"/>
  <c r="B78" i="53"/>
  <c r="W77" i="53"/>
  <c r="U77" i="53"/>
  <c r="S77" i="53"/>
  <c r="Q77" i="53"/>
  <c r="P77" i="53"/>
  <c r="J77" i="53"/>
  <c r="B77" i="53"/>
  <c r="W76" i="53"/>
  <c r="U76" i="53"/>
  <c r="S76" i="53"/>
  <c r="Q76" i="53"/>
  <c r="P76" i="53"/>
  <c r="J76" i="53"/>
  <c r="B76" i="53"/>
  <c r="W75" i="53"/>
  <c r="U75" i="53"/>
  <c r="S75" i="53"/>
  <c r="Q75" i="53"/>
  <c r="P75" i="53"/>
  <c r="J75" i="53"/>
  <c r="B75" i="53"/>
  <c r="W74" i="53"/>
  <c r="U74" i="53"/>
  <c r="S74" i="53"/>
  <c r="Q74" i="53"/>
  <c r="P74" i="53"/>
  <c r="J74" i="53"/>
  <c r="B74" i="53"/>
  <c r="W73" i="53"/>
  <c r="U73" i="53"/>
  <c r="S73" i="53"/>
  <c r="Q73" i="53"/>
  <c r="P73" i="53"/>
  <c r="J73" i="53"/>
  <c r="B73" i="53"/>
  <c r="J58" i="53"/>
  <c r="J57" i="53"/>
  <c r="O56" i="53"/>
  <c r="J56" i="53"/>
  <c r="T56" i="53" s="1"/>
  <c r="O55" i="53"/>
  <c r="J55" i="53"/>
  <c r="O54" i="53"/>
  <c r="J54" i="53"/>
  <c r="O53" i="53"/>
  <c r="J53" i="53"/>
  <c r="T53" i="53" s="1"/>
  <c r="O52" i="53"/>
  <c r="J52" i="53"/>
  <c r="O51" i="53"/>
  <c r="J51" i="53"/>
  <c r="O50" i="53"/>
  <c r="J50" i="53"/>
  <c r="T50" i="53" s="1"/>
  <c r="O49" i="53"/>
  <c r="J49" i="53"/>
  <c r="O48" i="53"/>
  <c r="J48" i="53"/>
  <c r="O47" i="53"/>
  <c r="J47" i="53"/>
  <c r="T47" i="53" s="1"/>
  <c r="J38" i="53"/>
  <c r="O37" i="53"/>
  <c r="J37" i="53"/>
  <c r="T37" i="53" s="1"/>
  <c r="O35" i="53"/>
  <c r="J35" i="53"/>
  <c r="O47" i="39"/>
  <c r="O48" i="39"/>
  <c r="O49" i="39"/>
  <c r="O50" i="39"/>
  <c r="O51" i="39"/>
  <c r="O52" i="39"/>
  <c r="O53" i="39"/>
  <c r="O54" i="39"/>
  <c r="O55" i="39"/>
  <c r="O56" i="39"/>
  <c r="J48" i="39"/>
  <c r="T48" i="39" s="1"/>
  <c r="J49" i="39"/>
  <c r="J47" i="39"/>
  <c r="J54" i="39"/>
  <c r="T54" i="39" s="1"/>
  <c r="O37" i="39"/>
  <c r="J37" i="39"/>
  <c r="T37" i="39" s="1"/>
  <c r="W74" i="39"/>
  <c r="W75" i="39"/>
  <c r="W76" i="39"/>
  <c r="W77" i="39"/>
  <c r="U74" i="39"/>
  <c r="U75" i="39"/>
  <c r="U76" i="39"/>
  <c r="U77" i="39"/>
  <c r="S74" i="39"/>
  <c r="S75" i="39"/>
  <c r="S76" i="39"/>
  <c r="S77" i="39"/>
  <c r="Q74" i="39"/>
  <c r="Q75" i="39"/>
  <c r="Q76" i="39"/>
  <c r="Q77" i="39"/>
  <c r="P74" i="39"/>
  <c r="P75" i="39"/>
  <c r="P76" i="39"/>
  <c r="P77" i="39"/>
  <c r="P78" i="39"/>
  <c r="J74" i="39"/>
  <c r="J75" i="39"/>
  <c r="J76" i="39"/>
  <c r="J77" i="39"/>
  <c r="J78" i="39"/>
  <c r="B78" i="39"/>
  <c r="B74" i="39"/>
  <c r="B75" i="39"/>
  <c r="B76" i="39"/>
  <c r="B77" i="39"/>
  <c r="T37" i="34"/>
  <c r="T49" i="34"/>
  <c r="T54" i="34"/>
  <c r="T47" i="34"/>
  <c r="T36" i="34"/>
  <c r="E88" i="53"/>
  <c r="B88" i="53"/>
  <c r="E86" i="53"/>
  <c r="B86" i="53"/>
  <c r="E88" i="39"/>
  <c r="E86" i="39"/>
  <c r="B88" i="39"/>
  <c r="B86" i="39"/>
  <c r="B92" i="39"/>
  <c r="N22" i="28"/>
  <c r="T49" i="53" l="1"/>
  <c r="T52" i="53"/>
  <c r="T55" i="53"/>
  <c r="T35" i="53"/>
  <c r="T48" i="53"/>
  <c r="T51" i="53"/>
  <c r="T54" i="53"/>
  <c r="N22" i="8"/>
  <c r="N61" i="47" l="1"/>
  <c r="I61" i="47"/>
  <c r="S60" i="47"/>
  <c r="S59" i="47"/>
  <c r="S58" i="47"/>
  <c r="S57" i="47"/>
  <c r="S56" i="47"/>
  <c r="S55" i="47"/>
  <c r="S54" i="47"/>
  <c r="S53" i="47"/>
  <c r="F6" i="47"/>
  <c r="F5" i="47"/>
  <c r="F4" i="47"/>
  <c r="S61" i="47" l="1"/>
  <c r="N207" i="47"/>
  <c r="I207" i="47"/>
  <c r="S206" i="47"/>
  <c r="S205" i="47"/>
  <c r="S204" i="47"/>
  <c r="S203" i="47"/>
  <c r="S202" i="47"/>
  <c r="S201" i="47"/>
  <c r="S200" i="47"/>
  <c r="S199" i="47"/>
  <c r="F152" i="47"/>
  <c r="F151" i="47"/>
  <c r="F150" i="47"/>
  <c r="N134" i="47"/>
  <c r="I134" i="47"/>
  <c r="S133" i="47"/>
  <c r="S132" i="47"/>
  <c r="S131" i="47"/>
  <c r="S130" i="47"/>
  <c r="S129" i="47"/>
  <c r="S128" i="47"/>
  <c r="S127" i="47"/>
  <c r="S126" i="47"/>
  <c r="F79" i="47"/>
  <c r="F78" i="47"/>
  <c r="F77" i="47"/>
  <c r="S134" i="47" l="1"/>
  <c r="S207" i="47"/>
  <c r="J79" i="53"/>
  <c r="J79" i="39"/>
  <c r="P15" i="53" l="1"/>
  <c r="P15" i="39"/>
  <c r="B159" i="57" l="1"/>
  <c r="B158" i="57"/>
  <c r="B157" i="57"/>
  <c r="O46" i="53" l="1"/>
  <c r="J46" i="53"/>
  <c r="O44" i="53"/>
  <c r="J44" i="53"/>
  <c r="T44" i="53" s="1"/>
  <c r="O42" i="53"/>
  <c r="J42" i="53"/>
  <c r="O40" i="53"/>
  <c r="J40" i="53"/>
  <c r="J55" i="39"/>
  <c r="J53" i="39"/>
  <c r="T40" i="53" l="1"/>
  <c r="T46" i="53"/>
  <c r="T42" i="53"/>
  <c r="T55" i="39"/>
  <c r="J40" i="39" l="1"/>
  <c r="O40" i="39"/>
  <c r="J42" i="39"/>
  <c r="O42" i="39"/>
  <c r="J44" i="39"/>
  <c r="O44" i="39"/>
  <c r="J46" i="39"/>
  <c r="O46" i="39"/>
  <c r="J50" i="39"/>
  <c r="J51" i="39"/>
  <c r="J52" i="39"/>
  <c r="T53" i="39"/>
  <c r="J56" i="39"/>
  <c r="J57" i="39"/>
  <c r="J58" i="39"/>
  <c r="T42" i="39" l="1"/>
  <c r="T40" i="39"/>
  <c r="T51" i="39"/>
  <c r="T49" i="39"/>
  <c r="T46" i="39"/>
  <c r="T47" i="39"/>
  <c r="T50" i="39"/>
  <c r="T56" i="39"/>
  <c r="T44" i="39"/>
  <c r="T52" i="39"/>
  <c r="C141" i="60" l="1"/>
  <c r="G139" i="60"/>
  <c r="G138" i="60"/>
  <c r="G137" i="60"/>
  <c r="G136" i="60"/>
  <c r="S135" i="60"/>
  <c r="Q135" i="60"/>
  <c r="P135" i="60"/>
  <c r="K135" i="60"/>
  <c r="G134" i="60"/>
  <c r="J132" i="60"/>
  <c r="G131" i="60"/>
  <c r="G130" i="60"/>
  <c r="G129" i="60"/>
  <c r="G128" i="60"/>
  <c r="G127" i="60"/>
  <c r="G126" i="60"/>
  <c r="J124" i="60"/>
  <c r="G123" i="60"/>
  <c r="G122" i="60"/>
  <c r="G121" i="60"/>
  <c r="G120" i="60"/>
  <c r="G119" i="60"/>
  <c r="G118" i="60"/>
  <c r="J116" i="60"/>
  <c r="G115" i="60"/>
  <c r="G114" i="60"/>
  <c r="G113" i="60"/>
  <c r="G112" i="60"/>
  <c r="G111" i="60"/>
  <c r="G110" i="60"/>
  <c r="J101" i="60"/>
  <c r="G100" i="60"/>
  <c r="G99" i="60"/>
  <c r="G98" i="60"/>
  <c r="G97" i="60"/>
  <c r="G96" i="60"/>
  <c r="G95" i="60"/>
  <c r="J92" i="60"/>
  <c r="G91" i="60"/>
  <c r="G90" i="60"/>
  <c r="G89" i="60"/>
  <c r="G88" i="60"/>
  <c r="T87" i="60"/>
  <c r="N87" i="60"/>
  <c r="H87" i="60"/>
  <c r="G86" i="60"/>
  <c r="T85" i="60"/>
  <c r="N85" i="60"/>
  <c r="H85" i="60"/>
  <c r="J83" i="60"/>
  <c r="G82" i="60"/>
  <c r="G81" i="60"/>
  <c r="G80" i="60"/>
  <c r="G79" i="60"/>
  <c r="T78" i="60"/>
  <c r="N78" i="60"/>
  <c r="H78" i="60"/>
  <c r="G77" i="60"/>
  <c r="T76" i="60"/>
  <c r="N76" i="60"/>
  <c r="H76" i="60"/>
  <c r="J74" i="60"/>
  <c r="G73" i="60"/>
  <c r="G72" i="60"/>
  <c r="G71" i="60"/>
  <c r="G70" i="60"/>
  <c r="T69" i="60"/>
  <c r="N69" i="60"/>
  <c r="H69" i="60"/>
  <c r="G68" i="60"/>
  <c r="T67" i="60"/>
  <c r="N67" i="60"/>
  <c r="H67" i="60"/>
  <c r="J64" i="60"/>
  <c r="G63" i="60"/>
  <c r="G62" i="60"/>
  <c r="G61" i="60"/>
  <c r="G60" i="60"/>
  <c r="T59" i="60"/>
  <c r="N59" i="60"/>
  <c r="H59" i="60"/>
  <c r="G58" i="60"/>
  <c r="T57" i="60"/>
  <c r="N57" i="60"/>
  <c r="H57" i="60"/>
  <c r="J54" i="60"/>
  <c r="G53" i="60"/>
  <c r="G52" i="60"/>
  <c r="G51" i="60"/>
  <c r="G50" i="60"/>
  <c r="T49" i="60"/>
  <c r="N49" i="60"/>
  <c r="H49" i="60"/>
  <c r="G48" i="60"/>
  <c r="T47" i="60"/>
  <c r="N47" i="60"/>
  <c r="H47" i="60"/>
  <c r="J45" i="60"/>
  <c r="G44" i="60"/>
  <c r="G43" i="60"/>
  <c r="G42" i="60"/>
  <c r="G41" i="60"/>
  <c r="T40" i="60"/>
  <c r="N40" i="60"/>
  <c r="H40" i="60"/>
  <c r="G39" i="60"/>
  <c r="T38" i="60"/>
  <c r="N38" i="60"/>
  <c r="H38" i="60"/>
  <c r="J36" i="60"/>
  <c r="G35" i="60"/>
  <c r="G34" i="60"/>
  <c r="G33" i="60"/>
  <c r="G32" i="60"/>
  <c r="T31" i="60"/>
  <c r="N31" i="60"/>
  <c r="H31" i="60"/>
  <c r="G30" i="60"/>
  <c r="T29" i="60"/>
  <c r="N29" i="60"/>
  <c r="H29" i="60"/>
  <c r="J26" i="60"/>
  <c r="G25" i="60"/>
  <c r="G24" i="60"/>
  <c r="G23" i="60"/>
  <c r="G22" i="60"/>
  <c r="T21" i="60"/>
  <c r="N21" i="60"/>
  <c r="H21" i="60"/>
  <c r="G20" i="60"/>
  <c r="T19" i="60"/>
  <c r="N19" i="60"/>
  <c r="H19" i="60"/>
  <c r="P16" i="60"/>
  <c r="N16" i="60"/>
  <c r="G16" i="60"/>
  <c r="G15" i="60"/>
  <c r="G14" i="60"/>
  <c r="G13" i="60"/>
  <c r="T12" i="60"/>
  <c r="N12" i="60"/>
  <c r="H12" i="60"/>
  <c r="G11" i="60"/>
  <c r="T10" i="60"/>
  <c r="N10" i="60"/>
  <c r="H10" i="60"/>
  <c r="G8" i="60"/>
  <c r="G7" i="60"/>
  <c r="G6" i="60"/>
  <c r="G5" i="60"/>
  <c r="G4" i="60"/>
  <c r="C141" i="61"/>
  <c r="G139" i="61"/>
  <c r="G138" i="61"/>
  <c r="G137" i="61"/>
  <c r="G136" i="61"/>
  <c r="S135" i="61"/>
  <c r="Q135" i="61"/>
  <c r="P135" i="61"/>
  <c r="K135" i="61"/>
  <c r="G134" i="61"/>
  <c r="J132" i="61"/>
  <c r="G131" i="61"/>
  <c r="G130" i="61"/>
  <c r="G129" i="61"/>
  <c r="G128" i="61"/>
  <c r="G127" i="61"/>
  <c r="G126" i="61"/>
  <c r="J124" i="61"/>
  <c r="G123" i="61"/>
  <c r="G122" i="61"/>
  <c r="G121" i="61"/>
  <c r="G120" i="61"/>
  <c r="G119" i="61"/>
  <c r="G118" i="61"/>
  <c r="J116" i="61"/>
  <c r="G115" i="61"/>
  <c r="G114" i="61"/>
  <c r="G113" i="61"/>
  <c r="G112" i="61"/>
  <c r="G111" i="61"/>
  <c r="G110" i="61"/>
  <c r="J101" i="61"/>
  <c r="G100" i="61"/>
  <c r="G99" i="61"/>
  <c r="G98" i="61"/>
  <c r="G97" i="61"/>
  <c r="G96" i="61"/>
  <c r="G95" i="61"/>
  <c r="J92" i="61"/>
  <c r="G91" i="61"/>
  <c r="G90" i="61"/>
  <c r="G89" i="61"/>
  <c r="G88" i="61"/>
  <c r="T87" i="61"/>
  <c r="N87" i="61"/>
  <c r="H87" i="61"/>
  <c r="G86" i="61"/>
  <c r="T85" i="61"/>
  <c r="N85" i="61"/>
  <c r="H85" i="61"/>
  <c r="J83" i="61"/>
  <c r="G82" i="61"/>
  <c r="G81" i="61"/>
  <c r="G80" i="61"/>
  <c r="G79" i="61"/>
  <c r="T78" i="61"/>
  <c r="N78" i="61"/>
  <c r="H78" i="61"/>
  <c r="G77" i="61"/>
  <c r="T76" i="61"/>
  <c r="N76" i="61"/>
  <c r="H76" i="61"/>
  <c r="J74" i="61"/>
  <c r="G73" i="61"/>
  <c r="G72" i="61"/>
  <c r="G71" i="61"/>
  <c r="G70" i="61"/>
  <c r="T69" i="61"/>
  <c r="N69" i="61"/>
  <c r="H69" i="61"/>
  <c r="G68" i="61"/>
  <c r="T67" i="61"/>
  <c r="N67" i="61"/>
  <c r="H67" i="61"/>
  <c r="J64" i="61"/>
  <c r="G63" i="61"/>
  <c r="G62" i="61"/>
  <c r="G61" i="61"/>
  <c r="G60" i="61"/>
  <c r="T59" i="61"/>
  <c r="N59" i="61"/>
  <c r="H59" i="61"/>
  <c r="G58" i="61"/>
  <c r="T57" i="61"/>
  <c r="N57" i="61"/>
  <c r="H57" i="61"/>
  <c r="J54" i="61"/>
  <c r="G53" i="61"/>
  <c r="G52" i="61"/>
  <c r="G51" i="61"/>
  <c r="G50" i="61"/>
  <c r="T49" i="61"/>
  <c r="N49" i="61"/>
  <c r="H49" i="61"/>
  <c r="G48" i="61"/>
  <c r="T47" i="61"/>
  <c r="N47" i="61"/>
  <c r="H47" i="61"/>
  <c r="J45" i="61"/>
  <c r="G44" i="61"/>
  <c r="G43" i="61"/>
  <c r="G42" i="61"/>
  <c r="G41" i="61"/>
  <c r="T40" i="61"/>
  <c r="N40" i="61"/>
  <c r="H40" i="61"/>
  <c r="G39" i="61"/>
  <c r="T38" i="61"/>
  <c r="N38" i="61"/>
  <c r="H38" i="61"/>
  <c r="J36" i="61"/>
  <c r="G35" i="61"/>
  <c r="G34" i="61"/>
  <c r="G33" i="61"/>
  <c r="G32" i="61"/>
  <c r="T31" i="61"/>
  <c r="N31" i="61"/>
  <c r="H31" i="61"/>
  <c r="G30" i="61"/>
  <c r="T29" i="61"/>
  <c r="N29" i="61"/>
  <c r="H29" i="61"/>
  <c r="J26" i="61"/>
  <c r="G25" i="61"/>
  <c r="G24" i="61"/>
  <c r="G23" i="61"/>
  <c r="G22" i="61"/>
  <c r="T21" i="61"/>
  <c r="N21" i="61"/>
  <c r="H21" i="61"/>
  <c r="G20" i="61"/>
  <c r="T19" i="61"/>
  <c r="N19" i="61"/>
  <c r="H19" i="61"/>
  <c r="P16" i="61"/>
  <c r="N16" i="61"/>
  <c r="G16" i="61"/>
  <c r="G15" i="61"/>
  <c r="G14" i="61"/>
  <c r="G13" i="61"/>
  <c r="T12" i="61"/>
  <c r="N12" i="61"/>
  <c r="H12" i="61"/>
  <c r="G11" i="61"/>
  <c r="T10" i="61"/>
  <c r="N10" i="61"/>
  <c r="H10" i="61"/>
  <c r="G8" i="61"/>
  <c r="G7" i="61"/>
  <c r="G6" i="61"/>
  <c r="G5" i="61"/>
  <c r="G4" i="61"/>
  <c r="T35" i="34" l="1"/>
  <c r="T40" i="34"/>
  <c r="T53" i="34"/>
  <c r="C141" i="42" l="1"/>
  <c r="G163" i="57"/>
  <c r="G158" i="57"/>
  <c r="G157" i="57"/>
  <c r="G161" i="57"/>
  <c r="C162" i="20"/>
  <c r="H161" i="20"/>
  <c r="H164" i="57"/>
  <c r="G162" i="57" l="1"/>
  <c r="B163" i="57"/>
  <c r="B162" i="57"/>
  <c r="B161" i="57"/>
  <c r="L25" i="44" l="1"/>
  <c r="N22" i="55" l="1"/>
  <c r="N13" i="43" l="1"/>
  <c r="G30" i="34"/>
  <c r="T10" i="57"/>
  <c r="E15" i="48" l="1"/>
  <c r="W30" i="53" l="1"/>
  <c r="W30" i="39"/>
  <c r="S13" i="53" l="1"/>
  <c r="R13" i="53"/>
  <c r="K13" i="53"/>
  <c r="J13" i="53"/>
  <c r="C13" i="53"/>
  <c r="B13" i="53"/>
  <c r="N12" i="53"/>
  <c r="M12" i="53"/>
  <c r="K12" i="53"/>
  <c r="G12" i="53"/>
  <c r="B12" i="53"/>
  <c r="S11" i="53"/>
  <c r="J11" i="53"/>
  <c r="B11" i="53"/>
  <c r="T10" i="53"/>
  <c r="P10" i="53"/>
  <c r="L10" i="53"/>
  <c r="B10" i="53"/>
  <c r="S13" i="39"/>
  <c r="R13" i="39"/>
  <c r="K13" i="39"/>
  <c r="J13" i="39"/>
  <c r="C13" i="39"/>
  <c r="B13" i="39"/>
  <c r="N12" i="39"/>
  <c r="M12" i="39"/>
  <c r="K12" i="39"/>
  <c r="G12" i="39"/>
  <c r="B12" i="39"/>
  <c r="S11" i="39"/>
  <c r="J11" i="39"/>
  <c r="B11" i="39"/>
  <c r="T10" i="39"/>
  <c r="P10" i="39"/>
  <c r="L10" i="39"/>
  <c r="B10" i="39"/>
  <c r="L16" i="56" l="1"/>
  <c r="L16" i="44" s="1"/>
  <c r="P73" i="39" l="1"/>
  <c r="J37" i="35"/>
  <c r="N28" i="28"/>
  <c r="N16" i="42" l="1"/>
  <c r="N16" i="57"/>
  <c r="N17" i="27" l="1"/>
  <c r="F24" i="38"/>
  <c r="F23" i="38"/>
  <c r="F22" i="38"/>
  <c r="J21" i="38"/>
  <c r="F20" i="38"/>
  <c r="Q73" i="39" l="1"/>
  <c r="B73" i="39" l="1"/>
  <c r="K217" i="15" l="1"/>
  <c r="E217" i="15"/>
  <c r="Q216" i="15"/>
  <c r="N216" i="15"/>
  <c r="K216" i="15"/>
  <c r="H216" i="15"/>
  <c r="E216" i="15"/>
  <c r="E215" i="15"/>
  <c r="E214" i="15"/>
  <c r="G210" i="15"/>
  <c r="G209" i="15"/>
  <c r="G208" i="15"/>
  <c r="G207" i="15"/>
  <c r="T206" i="15"/>
  <c r="N206" i="15"/>
  <c r="H206" i="15"/>
  <c r="G205" i="15"/>
  <c r="T204" i="15"/>
  <c r="N204" i="15"/>
  <c r="H204" i="15"/>
  <c r="K177" i="15"/>
  <c r="E177" i="15"/>
  <c r="Q176" i="15"/>
  <c r="N176" i="15"/>
  <c r="K176" i="15"/>
  <c r="H176" i="15"/>
  <c r="E176" i="15"/>
  <c r="E175" i="15"/>
  <c r="E174" i="15"/>
  <c r="G170" i="15"/>
  <c r="G169" i="15"/>
  <c r="G168" i="15"/>
  <c r="G167" i="15"/>
  <c r="T166" i="15"/>
  <c r="N166" i="15"/>
  <c r="H166" i="15"/>
  <c r="G165" i="15"/>
  <c r="T164" i="15"/>
  <c r="N164" i="15"/>
  <c r="H164" i="15"/>
  <c r="K137" i="15"/>
  <c r="E137" i="15"/>
  <c r="Q136" i="15"/>
  <c r="N136" i="15"/>
  <c r="K136" i="15"/>
  <c r="H136" i="15"/>
  <c r="E136" i="15"/>
  <c r="E135" i="15"/>
  <c r="E134" i="15"/>
  <c r="G130" i="15"/>
  <c r="G129" i="15"/>
  <c r="G128" i="15"/>
  <c r="G127" i="15"/>
  <c r="T126" i="15"/>
  <c r="N126" i="15"/>
  <c r="H126" i="15"/>
  <c r="G125" i="15"/>
  <c r="T124" i="15"/>
  <c r="N124" i="15"/>
  <c r="H124" i="15"/>
  <c r="K97" i="15"/>
  <c r="E97" i="15"/>
  <c r="Q96" i="15"/>
  <c r="N96" i="15"/>
  <c r="K96" i="15"/>
  <c r="H96" i="15"/>
  <c r="E96" i="15"/>
  <c r="E95" i="15"/>
  <c r="E94" i="15"/>
  <c r="G90" i="15"/>
  <c r="G89" i="15"/>
  <c r="G88" i="15"/>
  <c r="G87" i="15"/>
  <c r="T86" i="15"/>
  <c r="N86" i="15"/>
  <c r="H86" i="15"/>
  <c r="G85" i="15"/>
  <c r="T84" i="15"/>
  <c r="N84" i="15"/>
  <c r="H84" i="15"/>
  <c r="H44" i="15"/>
  <c r="K57" i="15"/>
  <c r="E57" i="15"/>
  <c r="Q56" i="15"/>
  <c r="N56" i="15"/>
  <c r="K56" i="15"/>
  <c r="H56" i="15"/>
  <c r="E56" i="15"/>
  <c r="E55" i="15"/>
  <c r="E54" i="15"/>
  <c r="G50" i="15"/>
  <c r="G49" i="15"/>
  <c r="G48" i="15"/>
  <c r="G47" i="15"/>
  <c r="T46" i="15"/>
  <c r="N46" i="15"/>
  <c r="H46" i="15"/>
  <c r="G45" i="15"/>
  <c r="T44" i="15"/>
  <c r="N44" i="15"/>
  <c r="H4" i="15"/>
  <c r="E14" i="15"/>
  <c r="F34" i="15"/>
  <c r="F115" i="15"/>
  <c r="F237" i="15"/>
  <c r="F236" i="15"/>
  <c r="F235" i="15"/>
  <c r="F234" i="15"/>
  <c r="F233" i="15"/>
  <c r="F197" i="15"/>
  <c r="F196" i="15"/>
  <c r="F195" i="15"/>
  <c r="F194" i="15"/>
  <c r="F193" i="15"/>
  <c r="F157" i="15"/>
  <c r="F156" i="15"/>
  <c r="F155" i="15"/>
  <c r="F154" i="15"/>
  <c r="F153" i="15"/>
  <c r="F117" i="15"/>
  <c r="F116" i="15"/>
  <c r="F114" i="15"/>
  <c r="F113" i="15"/>
  <c r="F77" i="15"/>
  <c r="F76" i="15"/>
  <c r="F75" i="15"/>
  <c r="F74" i="15"/>
  <c r="F73" i="15"/>
  <c r="W231" i="15"/>
  <c r="U231" i="15"/>
  <c r="S231" i="15"/>
  <c r="P228" i="15"/>
  <c r="O228" i="15"/>
  <c r="E228" i="15"/>
  <c r="P227" i="15"/>
  <c r="O227" i="15"/>
  <c r="E227" i="15"/>
  <c r="O226" i="15"/>
  <c r="E226" i="15"/>
  <c r="O225" i="15"/>
  <c r="E225" i="15"/>
  <c r="O224" i="15"/>
  <c r="E224" i="15"/>
  <c r="P223" i="15"/>
  <c r="O223" i="15"/>
  <c r="E223" i="15"/>
  <c r="P222" i="15"/>
  <c r="O222" i="15"/>
  <c r="E222" i="15"/>
  <c r="O221" i="15"/>
  <c r="E221" i="15"/>
  <c r="O220" i="15"/>
  <c r="E220" i="15"/>
  <c r="P219" i="15"/>
  <c r="O219" i="15"/>
  <c r="E219" i="15"/>
  <c r="O218" i="15"/>
  <c r="E218" i="15"/>
  <c r="W191" i="15"/>
  <c r="U191" i="15"/>
  <c r="S191" i="15"/>
  <c r="P188" i="15"/>
  <c r="O188" i="15"/>
  <c r="E188" i="15"/>
  <c r="P187" i="15"/>
  <c r="O187" i="15"/>
  <c r="E187" i="15"/>
  <c r="O186" i="15"/>
  <c r="E186" i="15"/>
  <c r="O185" i="15"/>
  <c r="E185" i="15"/>
  <c r="O184" i="15"/>
  <c r="E184" i="15"/>
  <c r="P183" i="15"/>
  <c r="O183" i="15"/>
  <c r="E183" i="15"/>
  <c r="P182" i="15"/>
  <c r="O182" i="15"/>
  <c r="E182" i="15"/>
  <c r="O181" i="15"/>
  <c r="E181" i="15"/>
  <c r="O180" i="15"/>
  <c r="E180" i="15"/>
  <c r="P179" i="15"/>
  <c r="O179" i="15"/>
  <c r="E179" i="15"/>
  <c r="O178" i="15"/>
  <c r="E178" i="15"/>
  <c r="W151" i="15"/>
  <c r="U151" i="15"/>
  <c r="S151" i="15"/>
  <c r="P148" i="15"/>
  <c r="O148" i="15"/>
  <c r="E148" i="15"/>
  <c r="P147" i="15"/>
  <c r="O147" i="15"/>
  <c r="E147" i="15"/>
  <c r="O146" i="15"/>
  <c r="E146" i="15"/>
  <c r="O145" i="15"/>
  <c r="E145" i="15"/>
  <c r="O144" i="15"/>
  <c r="E144" i="15"/>
  <c r="P143" i="15"/>
  <c r="O143" i="15"/>
  <c r="E143" i="15"/>
  <c r="P142" i="15"/>
  <c r="O142" i="15"/>
  <c r="E142" i="15"/>
  <c r="O141" i="15"/>
  <c r="E141" i="15"/>
  <c r="O140" i="15"/>
  <c r="E140" i="15"/>
  <c r="P139" i="15"/>
  <c r="O139" i="15"/>
  <c r="E139" i="15"/>
  <c r="O138" i="15"/>
  <c r="E138" i="15"/>
  <c r="W111" i="15"/>
  <c r="U111" i="15"/>
  <c r="S111" i="15"/>
  <c r="P108" i="15"/>
  <c r="O108" i="15"/>
  <c r="E108" i="15"/>
  <c r="P107" i="15"/>
  <c r="O107" i="15"/>
  <c r="E107" i="15"/>
  <c r="O106" i="15"/>
  <c r="E106" i="15"/>
  <c r="O105" i="15"/>
  <c r="E105" i="15"/>
  <c r="O104" i="15"/>
  <c r="E104" i="15"/>
  <c r="P103" i="15"/>
  <c r="O103" i="15"/>
  <c r="E103" i="15"/>
  <c r="P102" i="15"/>
  <c r="O102" i="15"/>
  <c r="E102" i="15"/>
  <c r="O101" i="15"/>
  <c r="E101" i="15"/>
  <c r="O100" i="15"/>
  <c r="E100" i="15"/>
  <c r="P99" i="15"/>
  <c r="O99" i="15"/>
  <c r="E99" i="15"/>
  <c r="O98" i="15"/>
  <c r="E98" i="15"/>
  <c r="P68" i="15"/>
  <c r="P67" i="15"/>
  <c r="O68" i="15"/>
  <c r="O66" i="15"/>
  <c r="O64" i="15"/>
  <c r="O62" i="15"/>
  <c r="O63" i="15"/>
  <c r="W71" i="15"/>
  <c r="U71" i="15"/>
  <c r="S71" i="15"/>
  <c r="O67" i="15"/>
  <c r="O65" i="15"/>
  <c r="P63" i="15"/>
  <c r="P62" i="15"/>
  <c r="O61" i="15"/>
  <c r="O58" i="15"/>
  <c r="O60" i="15"/>
  <c r="P59" i="15"/>
  <c r="O59" i="15"/>
  <c r="E68" i="15"/>
  <c r="E67" i="15"/>
  <c r="E66" i="15"/>
  <c r="E65" i="15"/>
  <c r="E64" i="15"/>
  <c r="E63" i="15"/>
  <c r="E62" i="15"/>
  <c r="E61" i="15"/>
  <c r="E60" i="15"/>
  <c r="E59" i="15"/>
  <c r="E58" i="15"/>
  <c r="K17" i="15"/>
  <c r="E17" i="15"/>
  <c r="Q16" i="15"/>
  <c r="N16" i="15"/>
  <c r="K16" i="15"/>
  <c r="H16" i="15"/>
  <c r="E16" i="15"/>
  <c r="E15" i="15"/>
  <c r="G10" i="15"/>
  <c r="G9" i="15"/>
  <c r="G8" i="15"/>
  <c r="G7" i="15"/>
  <c r="T6" i="15"/>
  <c r="N6" i="15"/>
  <c r="H6" i="15"/>
  <c r="G5" i="15"/>
  <c r="T4" i="15"/>
  <c r="N4" i="15"/>
  <c r="N22" i="27" l="1"/>
  <c r="N21" i="29"/>
  <c r="N27" i="29"/>
  <c r="N28" i="55"/>
  <c r="N13" i="44" l="1"/>
  <c r="M13" i="44"/>
  <c r="L13" i="44"/>
  <c r="I13" i="44"/>
  <c r="N13" i="56"/>
  <c r="M13" i="56"/>
  <c r="I13" i="56"/>
  <c r="F8" i="43"/>
  <c r="M13" i="43"/>
  <c r="I13" i="43"/>
  <c r="L8" i="43"/>
  <c r="E165" i="48" l="1"/>
  <c r="E164" i="48"/>
  <c r="E163" i="48"/>
  <c r="E162" i="48"/>
  <c r="E161" i="48"/>
  <c r="E160" i="48"/>
  <c r="E144" i="48"/>
  <c r="E143" i="48"/>
  <c r="E142" i="48"/>
  <c r="E141" i="48"/>
  <c r="E140" i="48"/>
  <c r="E139" i="48"/>
  <c r="E123" i="48"/>
  <c r="E122" i="48"/>
  <c r="E121" i="48"/>
  <c r="E120" i="48"/>
  <c r="E119" i="48"/>
  <c r="E118" i="48"/>
  <c r="E102" i="48"/>
  <c r="E101" i="48"/>
  <c r="E100" i="48"/>
  <c r="E99" i="48"/>
  <c r="E98" i="48"/>
  <c r="E97" i="48"/>
  <c r="E81" i="48"/>
  <c r="E80" i="48"/>
  <c r="E79" i="48"/>
  <c r="E78" i="48"/>
  <c r="E77" i="48"/>
  <c r="E76" i="48"/>
  <c r="E60" i="48"/>
  <c r="E59" i="48"/>
  <c r="E58" i="48"/>
  <c r="E57" i="48"/>
  <c r="E56" i="48"/>
  <c r="E55" i="48"/>
  <c r="E39" i="48"/>
  <c r="E38" i="48"/>
  <c r="E37" i="48"/>
  <c r="E36" i="48"/>
  <c r="E35" i="48"/>
  <c r="E34" i="48"/>
  <c r="F5" i="35"/>
  <c r="F6" i="35"/>
  <c r="F4" i="35"/>
  <c r="T50" i="34" l="1"/>
  <c r="F36" i="15" l="1"/>
  <c r="E18" i="48"/>
  <c r="E17" i="48"/>
  <c r="E16" i="48"/>
  <c r="E14" i="48"/>
  <c r="E13" i="48"/>
  <c r="M26" i="44"/>
  <c r="K26" i="44"/>
  <c r="I26" i="44"/>
  <c r="H25" i="44"/>
  <c r="S59" i="35" l="1"/>
  <c r="G12" i="56" l="1"/>
  <c r="G12" i="44" s="1"/>
  <c r="F10" i="43"/>
  <c r="F10" i="56" s="1"/>
  <c r="F10" i="44" s="1"/>
  <c r="G11" i="20"/>
  <c r="Q16" i="50" l="1"/>
  <c r="M16" i="50"/>
  <c r="I16" i="50"/>
  <c r="E16" i="50"/>
  <c r="F15" i="50"/>
  <c r="O14" i="50"/>
  <c r="F14" i="50"/>
  <c r="L13" i="50"/>
  <c r="F13" i="50"/>
  <c r="I64" i="53"/>
  <c r="V9" i="39"/>
  <c r="N16" i="56" l="1"/>
  <c r="N16" i="44" s="1"/>
  <c r="J16" i="56"/>
  <c r="J16" i="44" s="1"/>
  <c r="E81" i="36"/>
  <c r="E80" i="36"/>
  <c r="E79" i="36"/>
  <c r="E78" i="36"/>
  <c r="E77" i="36"/>
  <c r="E76" i="36"/>
  <c r="E60" i="36"/>
  <c r="E59" i="36"/>
  <c r="E58" i="36"/>
  <c r="E57" i="36"/>
  <c r="E56" i="36"/>
  <c r="E55" i="36"/>
  <c r="E39" i="36"/>
  <c r="E38" i="36"/>
  <c r="E37" i="36"/>
  <c r="E36" i="36"/>
  <c r="E35" i="36"/>
  <c r="E34" i="36"/>
  <c r="E18" i="36"/>
  <c r="E17" i="36"/>
  <c r="E16" i="36"/>
  <c r="E15" i="36"/>
  <c r="E14" i="36"/>
  <c r="E13" i="36"/>
  <c r="J31" i="39"/>
  <c r="E3" i="34" l="1"/>
  <c r="E3" i="39" l="1"/>
  <c r="F12" i="50"/>
  <c r="J83" i="42"/>
  <c r="G82" i="42"/>
  <c r="G81" i="42"/>
  <c r="G80" i="42"/>
  <c r="G79" i="42"/>
  <c r="T78" i="42"/>
  <c r="N78" i="42"/>
  <c r="H78" i="42"/>
  <c r="G77" i="42"/>
  <c r="T76" i="42"/>
  <c r="N76" i="42"/>
  <c r="H76" i="42"/>
  <c r="J74" i="42" l="1"/>
  <c r="G73" i="42"/>
  <c r="G72" i="42"/>
  <c r="G71" i="42"/>
  <c r="G70" i="42"/>
  <c r="T69" i="42"/>
  <c r="N69" i="42"/>
  <c r="H69" i="42"/>
  <c r="G68" i="42"/>
  <c r="T67" i="42"/>
  <c r="N67" i="42"/>
  <c r="H67" i="42"/>
  <c r="J64" i="42"/>
  <c r="G63" i="42"/>
  <c r="G62" i="42"/>
  <c r="G61" i="42"/>
  <c r="G60" i="42"/>
  <c r="T59" i="42"/>
  <c r="N59" i="42"/>
  <c r="H59" i="42"/>
  <c r="G58" i="42"/>
  <c r="T57" i="42"/>
  <c r="N57" i="42"/>
  <c r="H57" i="42"/>
  <c r="J54" i="42"/>
  <c r="G53" i="42"/>
  <c r="G52" i="42"/>
  <c r="G51" i="42"/>
  <c r="G50" i="42"/>
  <c r="T49" i="42"/>
  <c r="N49" i="42"/>
  <c r="H49" i="42"/>
  <c r="G48" i="42"/>
  <c r="T47" i="42"/>
  <c r="N47" i="42"/>
  <c r="H47" i="42"/>
  <c r="J45" i="42"/>
  <c r="G44" i="42"/>
  <c r="G43" i="42"/>
  <c r="G42" i="42"/>
  <c r="G41" i="42"/>
  <c r="T40" i="42"/>
  <c r="N40" i="42"/>
  <c r="H40" i="42"/>
  <c r="G39" i="42"/>
  <c r="T38" i="42"/>
  <c r="N38" i="42"/>
  <c r="H38" i="42"/>
  <c r="J36" i="42"/>
  <c r="G35" i="42"/>
  <c r="G34" i="42"/>
  <c r="G33" i="42"/>
  <c r="G32" i="42"/>
  <c r="T31" i="42"/>
  <c r="N31" i="42"/>
  <c r="H31" i="42"/>
  <c r="G30" i="42"/>
  <c r="T29" i="42"/>
  <c r="N29" i="42"/>
  <c r="H29" i="42"/>
  <c r="J26" i="42"/>
  <c r="G25" i="42"/>
  <c r="G24" i="42"/>
  <c r="G23" i="42"/>
  <c r="G22" i="42"/>
  <c r="T21" i="42"/>
  <c r="N21" i="42"/>
  <c r="H21" i="42"/>
  <c r="G20" i="42"/>
  <c r="T19" i="42"/>
  <c r="N19" i="42"/>
  <c r="H19" i="42"/>
  <c r="P16" i="42"/>
  <c r="G16" i="42"/>
  <c r="G15" i="42"/>
  <c r="G14" i="42"/>
  <c r="G13" i="42"/>
  <c r="T12" i="42"/>
  <c r="N12" i="42"/>
  <c r="H12" i="42"/>
  <c r="G11" i="42"/>
  <c r="T10" i="42"/>
  <c r="N10" i="42"/>
  <c r="H10" i="42"/>
  <c r="G8" i="42"/>
  <c r="G7" i="42"/>
  <c r="G6" i="42"/>
  <c r="G5" i="42"/>
  <c r="G4" i="42"/>
  <c r="E4" i="34"/>
  <c r="E4" i="39" s="1"/>
  <c r="F4" i="44"/>
  <c r="G155" i="57"/>
  <c r="G154" i="57"/>
  <c r="G153" i="57"/>
  <c r="G152" i="57"/>
  <c r="S151" i="57"/>
  <c r="Q151" i="57"/>
  <c r="P151" i="57"/>
  <c r="K151" i="57"/>
  <c r="G150" i="57"/>
  <c r="J148" i="57"/>
  <c r="G147" i="57"/>
  <c r="G146" i="57"/>
  <c r="G145" i="57"/>
  <c r="G144" i="57"/>
  <c r="T143" i="57"/>
  <c r="N143" i="57"/>
  <c r="H143" i="57"/>
  <c r="G142" i="57"/>
  <c r="T141" i="57"/>
  <c r="N141" i="57"/>
  <c r="H141" i="57"/>
  <c r="J139" i="57"/>
  <c r="G138" i="57"/>
  <c r="G137" i="57"/>
  <c r="G136" i="57"/>
  <c r="G135" i="57"/>
  <c r="T134" i="57"/>
  <c r="N134" i="57"/>
  <c r="H134" i="57"/>
  <c r="G133" i="57"/>
  <c r="T132" i="57"/>
  <c r="N132" i="57"/>
  <c r="H132" i="57"/>
  <c r="J130" i="57"/>
  <c r="G129" i="57"/>
  <c r="G128" i="57"/>
  <c r="G127" i="57"/>
  <c r="G126" i="57"/>
  <c r="T125" i="57"/>
  <c r="N125" i="57"/>
  <c r="H125" i="57"/>
  <c r="G124" i="57"/>
  <c r="T123" i="57"/>
  <c r="N123" i="57"/>
  <c r="H123" i="57"/>
  <c r="J120" i="57"/>
  <c r="G119" i="57"/>
  <c r="G118" i="57"/>
  <c r="G117" i="57"/>
  <c r="G116" i="57"/>
  <c r="T115" i="57"/>
  <c r="N115" i="57"/>
  <c r="H115" i="57"/>
  <c r="G114" i="57"/>
  <c r="T113" i="57"/>
  <c r="N113" i="57"/>
  <c r="H113" i="57"/>
  <c r="J110" i="57"/>
  <c r="G109" i="57"/>
  <c r="G108" i="57"/>
  <c r="G107" i="57"/>
  <c r="G106" i="57"/>
  <c r="G105" i="57"/>
  <c r="G104" i="57"/>
  <c r="J102" i="57"/>
  <c r="G101" i="57"/>
  <c r="G100" i="57"/>
  <c r="G99" i="57"/>
  <c r="G98" i="57"/>
  <c r="G97" i="57"/>
  <c r="G96" i="57"/>
  <c r="J94" i="57"/>
  <c r="G93" i="57"/>
  <c r="G92" i="57"/>
  <c r="G91" i="57"/>
  <c r="G90" i="57"/>
  <c r="G89" i="57"/>
  <c r="G88" i="57"/>
  <c r="J85" i="57"/>
  <c r="G84" i="57"/>
  <c r="G83" i="57"/>
  <c r="G82" i="57"/>
  <c r="G81" i="57"/>
  <c r="G80" i="57"/>
  <c r="G79" i="57"/>
  <c r="L76" i="57"/>
  <c r="G75" i="57"/>
  <c r="L74" i="57"/>
  <c r="G73" i="57"/>
  <c r="L72" i="57"/>
  <c r="G71" i="57"/>
  <c r="B70" i="57"/>
  <c r="L69" i="57"/>
  <c r="G68" i="57"/>
  <c r="L67" i="57"/>
  <c r="G66" i="57"/>
  <c r="L65" i="57"/>
  <c r="G64" i="57"/>
  <c r="B63" i="57"/>
  <c r="L62" i="57"/>
  <c r="G61" i="57"/>
  <c r="B60" i="57"/>
  <c r="L59" i="57"/>
  <c r="G58" i="57"/>
  <c r="B57" i="57"/>
  <c r="J54" i="57"/>
  <c r="G53" i="57"/>
  <c r="G52" i="57"/>
  <c r="G51" i="57"/>
  <c r="G50" i="57"/>
  <c r="T49" i="57"/>
  <c r="N49" i="57"/>
  <c r="H49" i="57"/>
  <c r="G48" i="57"/>
  <c r="T47" i="57"/>
  <c r="N47" i="57"/>
  <c r="H47" i="57"/>
  <c r="J45" i="57"/>
  <c r="G44" i="57"/>
  <c r="G43" i="57"/>
  <c r="G42" i="57"/>
  <c r="G41" i="57"/>
  <c r="T40" i="57"/>
  <c r="N40" i="57"/>
  <c r="H40" i="57"/>
  <c r="G39" i="57"/>
  <c r="T38" i="57"/>
  <c r="N38" i="57"/>
  <c r="H38" i="57"/>
  <c r="J36" i="57"/>
  <c r="G35" i="57"/>
  <c r="G34" i="57"/>
  <c r="G33" i="57"/>
  <c r="G32" i="57"/>
  <c r="T31" i="57"/>
  <c r="N31" i="57"/>
  <c r="H31" i="57"/>
  <c r="G30" i="57"/>
  <c r="T29" i="57"/>
  <c r="N29" i="57"/>
  <c r="H29" i="57"/>
  <c r="J26" i="57"/>
  <c r="G25" i="57"/>
  <c r="G24" i="57"/>
  <c r="G23" i="57"/>
  <c r="G22" i="57"/>
  <c r="T21" i="57"/>
  <c r="N21" i="57"/>
  <c r="H21" i="57"/>
  <c r="G20" i="57"/>
  <c r="T19" i="57"/>
  <c r="N19" i="57"/>
  <c r="H19" i="57"/>
  <c r="P16" i="57"/>
  <c r="G16" i="57"/>
  <c r="G15" i="57"/>
  <c r="G14" i="57"/>
  <c r="G13" i="57"/>
  <c r="T12" i="57"/>
  <c r="N12" i="57"/>
  <c r="H12" i="57"/>
  <c r="G11" i="57"/>
  <c r="N10" i="57"/>
  <c r="H10" i="57"/>
  <c r="G8" i="57"/>
  <c r="G7" i="57"/>
  <c r="G6" i="57"/>
  <c r="G5" i="57"/>
  <c r="G4" i="57"/>
  <c r="F5" i="44" l="1"/>
  <c r="G32" i="43"/>
  <c r="F19" i="56" s="1"/>
  <c r="F19" i="43"/>
  <c r="G139" i="42"/>
  <c r="G138" i="42"/>
  <c r="G137" i="42"/>
  <c r="G136" i="42"/>
  <c r="S135" i="42"/>
  <c r="Q135" i="42"/>
  <c r="P135" i="42"/>
  <c r="P21" i="44" l="1"/>
  <c r="G21" i="44"/>
  <c r="G24" i="56"/>
  <c r="K135" i="42"/>
  <c r="G134" i="42"/>
  <c r="J132" i="42"/>
  <c r="G131" i="42"/>
  <c r="G130" i="42"/>
  <c r="G129" i="42"/>
  <c r="G128" i="42"/>
  <c r="G127" i="42"/>
  <c r="G126" i="42"/>
  <c r="J124" i="42"/>
  <c r="G123" i="42"/>
  <c r="G122" i="42"/>
  <c r="G121" i="42"/>
  <c r="G120" i="42"/>
  <c r="G119" i="42"/>
  <c r="G118" i="42"/>
  <c r="J116" i="42"/>
  <c r="G115" i="42"/>
  <c r="G114" i="42"/>
  <c r="G113" i="42"/>
  <c r="G112" i="42"/>
  <c r="G111" i="42"/>
  <c r="G110" i="42"/>
  <c r="J101" i="42"/>
  <c r="G100" i="42"/>
  <c r="G99" i="42"/>
  <c r="G98" i="42"/>
  <c r="G97" i="42"/>
  <c r="G96" i="42"/>
  <c r="G95" i="42"/>
  <c r="J92" i="42"/>
  <c r="G91" i="42"/>
  <c r="G90" i="42"/>
  <c r="G89" i="42"/>
  <c r="G88" i="42"/>
  <c r="T87" i="42"/>
  <c r="N87" i="42"/>
  <c r="H87" i="42"/>
  <c r="G86" i="42"/>
  <c r="T85" i="42"/>
  <c r="N85" i="42"/>
  <c r="H85" i="42"/>
  <c r="J135" i="20" l="1"/>
  <c r="G134" i="20"/>
  <c r="G133" i="20"/>
  <c r="G132" i="20"/>
  <c r="G131" i="20"/>
  <c r="T130" i="20"/>
  <c r="N130" i="20"/>
  <c r="H130" i="20"/>
  <c r="G129" i="20"/>
  <c r="T128" i="20"/>
  <c r="N128" i="20"/>
  <c r="H128" i="20"/>
  <c r="F5" i="56" l="1"/>
  <c r="F4" i="56"/>
  <c r="F5" i="43" l="1"/>
  <c r="F4" i="43"/>
  <c r="K10" i="43" l="1"/>
  <c r="K10" i="56" s="1"/>
  <c r="K10" i="44" s="1"/>
  <c r="O9" i="43"/>
  <c r="O9" i="56" s="1"/>
  <c r="O9" i="44" s="1"/>
  <c r="L9" i="43"/>
  <c r="L9" i="56" s="1"/>
  <c r="L9" i="44" s="1"/>
  <c r="I9" i="43"/>
  <c r="I9" i="56" s="1"/>
  <c r="I9" i="44" s="1"/>
  <c r="F9" i="43"/>
  <c r="F9" i="56" s="1"/>
  <c r="F9" i="44" s="1"/>
  <c r="O8" i="43"/>
  <c r="O8" i="56" s="1"/>
  <c r="O8" i="44" s="1"/>
  <c r="L8" i="56"/>
  <c r="L8" i="44" s="1"/>
  <c r="I8" i="43"/>
  <c r="I8" i="56" s="1"/>
  <c r="I8" i="44" s="1"/>
  <c r="F8" i="56"/>
  <c r="F8" i="44" s="1"/>
  <c r="B95" i="53"/>
  <c r="B92" i="53"/>
  <c r="B91" i="53"/>
  <c r="B90" i="53"/>
  <c r="N84" i="53"/>
  <c r="K84" i="53"/>
  <c r="I84" i="53"/>
  <c r="G84" i="53"/>
  <c r="C84" i="53"/>
  <c r="N83" i="53"/>
  <c r="K83" i="53"/>
  <c r="I83" i="53"/>
  <c r="G83" i="53"/>
  <c r="C83" i="53"/>
  <c r="N82" i="53"/>
  <c r="K82" i="53"/>
  <c r="I82" i="53"/>
  <c r="G82" i="53"/>
  <c r="C82" i="53"/>
  <c r="O80" i="53"/>
  <c r="M80" i="53"/>
  <c r="K80" i="53"/>
  <c r="O79" i="53"/>
  <c r="M79" i="53"/>
  <c r="K79" i="53"/>
  <c r="Q71" i="53"/>
  <c r="J71" i="53"/>
  <c r="C71" i="53"/>
  <c r="T69" i="53"/>
  <c r="R69" i="53"/>
  <c r="P68" i="53"/>
  <c r="J68" i="53"/>
  <c r="G68" i="53"/>
  <c r="D68" i="53"/>
  <c r="K67" i="53"/>
  <c r="G67" i="53"/>
  <c r="D67" i="53"/>
  <c r="N65" i="53"/>
  <c r="I65" i="53"/>
  <c r="N64" i="53"/>
  <c r="N63" i="53"/>
  <c r="I63" i="53"/>
  <c r="U61" i="53"/>
  <c r="T61" i="53"/>
  <c r="Q61" i="53"/>
  <c r="N61" i="53"/>
  <c r="K61" i="53"/>
  <c r="U60" i="53"/>
  <c r="T60" i="53"/>
  <c r="Q60" i="53"/>
  <c r="N60" i="53"/>
  <c r="K60" i="53"/>
  <c r="K33" i="53"/>
  <c r="E33" i="53"/>
  <c r="Q32" i="53"/>
  <c r="N32" i="53"/>
  <c r="K32" i="53"/>
  <c r="H32" i="53"/>
  <c r="E32" i="53"/>
  <c r="J31" i="53"/>
  <c r="J30" i="53"/>
  <c r="G30" i="53"/>
  <c r="R29" i="53"/>
  <c r="Q29" i="53"/>
  <c r="M29" i="53"/>
  <c r="I29" i="53"/>
  <c r="E29" i="53"/>
  <c r="P28" i="53"/>
  <c r="P27" i="53"/>
  <c r="S24" i="53"/>
  <c r="M24" i="53"/>
  <c r="G24" i="53"/>
  <c r="S22" i="53"/>
  <c r="M22" i="53"/>
  <c r="G22" i="53"/>
  <c r="S20" i="53"/>
  <c r="M20" i="53"/>
  <c r="G20" i="53"/>
  <c r="S19" i="53"/>
  <c r="M19" i="53"/>
  <c r="G19" i="53"/>
  <c r="S18" i="53"/>
  <c r="M18" i="53"/>
  <c r="G18" i="53"/>
  <c r="L16" i="53"/>
  <c r="L15" i="53"/>
  <c r="V9" i="53"/>
  <c r="R9" i="53"/>
  <c r="N8" i="53"/>
  <c r="I8" i="53"/>
  <c r="E8" i="53"/>
  <c r="H7" i="53"/>
  <c r="B7" i="53"/>
  <c r="Q6" i="53"/>
  <c r="L6" i="53"/>
  <c r="H6" i="53"/>
  <c r="B6" i="53"/>
  <c r="E4" i="53"/>
  <c r="E3" i="53"/>
  <c r="O4" i="50" l="1"/>
  <c r="M4" i="50"/>
  <c r="K4" i="50"/>
  <c r="O3" i="50"/>
  <c r="M3" i="50"/>
  <c r="K3" i="50"/>
  <c r="W11" i="38"/>
  <c r="U11" i="38"/>
  <c r="S11" i="38"/>
  <c r="F30" i="38"/>
  <c r="F29" i="38"/>
  <c r="F28" i="38"/>
  <c r="J27" i="38"/>
  <c r="F26" i="38"/>
  <c r="F18" i="38"/>
  <c r="F17" i="38"/>
  <c r="F16" i="38"/>
  <c r="F15" i="38"/>
  <c r="G41" i="25"/>
  <c r="G40" i="25"/>
  <c r="G39" i="25"/>
  <c r="G38" i="25"/>
  <c r="G33" i="25"/>
  <c r="G32" i="25"/>
  <c r="G31" i="25"/>
  <c r="G30" i="25"/>
  <c r="G25" i="25"/>
  <c r="G24" i="25"/>
  <c r="G23" i="25"/>
  <c r="G22" i="25"/>
  <c r="G17" i="25"/>
  <c r="G16" i="25"/>
  <c r="G15" i="25"/>
  <c r="G14" i="25"/>
  <c r="G9" i="25"/>
  <c r="G8" i="25"/>
  <c r="G7" i="25"/>
  <c r="G6" i="25"/>
  <c r="Q32" i="39"/>
  <c r="N32" i="39"/>
  <c r="K32" i="39"/>
  <c r="H32" i="39"/>
  <c r="P28" i="39"/>
  <c r="P27" i="39"/>
  <c r="S20" i="39"/>
  <c r="M20" i="39"/>
  <c r="G20" i="39"/>
  <c r="B95" i="39"/>
  <c r="B91" i="39"/>
  <c r="B90" i="39"/>
  <c r="N84" i="39"/>
  <c r="K84" i="39"/>
  <c r="I84" i="39"/>
  <c r="G84" i="39"/>
  <c r="C84" i="39"/>
  <c r="G83" i="39"/>
  <c r="I83" i="39"/>
  <c r="K83" i="39"/>
  <c r="N83" i="39"/>
  <c r="N82" i="39"/>
  <c r="K82" i="39"/>
  <c r="I82" i="39"/>
  <c r="G82" i="39"/>
  <c r="C83" i="39"/>
  <c r="C82" i="39"/>
  <c r="O80" i="39"/>
  <c r="M80" i="39"/>
  <c r="K80" i="39"/>
  <c r="O79" i="39"/>
  <c r="M79" i="39"/>
  <c r="K79" i="39"/>
  <c r="W73" i="39"/>
  <c r="U73" i="39"/>
  <c r="S73" i="39"/>
  <c r="J73" i="39"/>
  <c r="Q71" i="39"/>
  <c r="J71" i="39"/>
  <c r="C71" i="39"/>
  <c r="T69" i="39"/>
  <c r="R69" i="39"/>
  <c r="P68" i="39"/>
  <c r="J68" i="39"/>
  <c r="G68" i="39"/>
  <c r="D68" i="39"/>
  <c r="K67" i="39"/>
  <c r="G67" i="39"/>
  <c r="D67" i="39"/>
  <c r="N65" i="39"/>
  <c r="I65" i="39"/>
  <c r="N64" i="39"/>
  <c r="I64" i="39"/>
  <c r="N63" i="39"/>
  <c r="I63" i="39"/>
  <c r="U61" i="39"/>
  <c r="T61" i="39"/>
  <c r="Q61" i="39"/>
  <c r="N61" i="39"/>
  <c r="K61" i="39"/>
  <c r="U60" i="39"/>
  <c r="T60" i="39"/>
  <c r="Q60" i="39"/>
  <c r="N60" i="39"/>
  <c r="K60" i="39"/>
  <c r="J38" i="39" l="1"/>
  <c r="O35" i="39"/>
  <c r="J35" i="39"/>
  <c r="K33" i="39"/>
  <c r="E33" i="39"/>
  <c r="E32" i="39"/>
  <c r="J30" i="39"/>
  <c r="G30" i="39"/>
  <c r="R29" i="39"/>
  <c r="Q29" i="39"/>
  <c r="M29" i="39"/>
  <c r="I29" i="39"/>
  <c r="E29" i="39"/>
  <c r="T35" i="39" l="1"/>
  <c r="S24" i="39"/>
  <c r="M24" i="39"/>
  <c r="G24" i="39"/>
  <c r="S22" i="39"/>
  <c r="M22" i="39"/>
  <c r="G22" i="39"/>
  <c r="S19" i="39"/>
  <c r="M19" i="39"/>
  <c r="G19" i="39"/>
  <c r="S18" i="39"/>
  <c r="M18" i="39"/>
  <c r="G18" i="39"/>
  <c r="L16" i="39"/>
  <c r="L15" i="39"/>
  <c r="R9" i="39"/>
  <c r="N8" i="39"/>
  <c r="I8" i="39"/>
  <c r="E8" i="39"/>
  <c r="H7" i="39"/>
  <c r="B7" i="39"/>
  <c r="Q6" i="39"/>
  <c r="L6" i="39"/>
  <c r="H6" i="39"/>
  <c r="B6" i="39"/>
  <c r="G160" i="20"/>
  <c r="G159" i="20"/>
  <c r="G158" i="20"/>
  <c r="G157" i="20"/>
  <c r="S156" i="20"/>
  <c r="Q156" i="20"/>
  <c r="P156" i="20"/>
  <c r="K156" i="20"/>
  <c r="G155" i="20"/>
  <c r="J153" i="20"/>
  <c r="G152" i="20"/>
  <c r="G151" i="20"/>
  <c r="G150" i="20"/>
  <c r="G149" i="20"/>
  <c r="T148" i="20"/>
  <c r="N148" i="20"/>
  <c r="H148" i="20"/>
  <c r="G147" i="20"/>
  <c r="T146" i="20"/>
  <c r="N146" i="20"/>
  <c r="H146" i="20"/>
  <c r="J144" i="20"/>
  <c r="G143" i="20"/>
  <c r="G142" i="20"/>
  <c r="G141" i="20"/>
  <c r="G140" i="20"/>
  <c r="T139" i="20"/>
  <c r="N139" i="20"/>
  <c r="H139" i="20"/>
  <c r="G138" i="20"/>
  <c r="T137" i="20"/>
  <c r="N137" i="20"/>
  <c r="H137" i="20"/>
  <c r="J125" i="20"/>
  <c r="G124" i="20"/>
  <c r="G123" i="20"/>
  <c r="G122" i="20"/>
  <c r="G121" i="20"/>
  <c r="T120" i="20"/>
  <c r="N120" i="20"/>
  <c r="H120" i="20"/>
  <c r="G119" i="20"/>
  <c r="T118" i="20"/>
  <c r="N118" i="20"/>
  <c r="H118" i="20"/>
  <c r="J115" i="20"/>
  <c r="G114" i="20"/>
  <c r="G113" i="20"/>
  <c r="G112" i="20"/>
  <c r="G111" i="20"/>
  <c r="G110" i="20"/>
  <c r="G109" i="20"/>
  <c r="J107" i="20"/>
  <c r="G106" i="20"/>
  <c r="G105" i="20"/>
  <c r="G104" i="20"/>
  <c r="G103" i="20"/>
  <c r="G102" i="20"/>
  <c r="G101" i="20"/>
  <c r="J99" i="20"/>
  <c r="G98" i="20"/>
  <c r="G97" i="20"/>
  <c r="G96" i="20"/>
  <c r="G95" i="20"/>
  <c r="G94" i="20"/>
  <c r="G93" i="20"/>
  <c r="J90" i="20"/>
  <c r="G89" i="20"/>
  <c r="G88" i="20"/>
  <c r="G87" i="20"/>
  <c r="G86" i="20"/>
  <c r="G85" i="20"/>
  <c r="G84" i="20"/>
  <c r="L81" i="20"/>
  <c r="G80" i="20"/>
  <c r="L79" i="20"/>
  <c r="G78" i="20"/>
  <c r="L77" i="20"/>
  <c r="G76" i="20"/>
  <c r="B75" i="20"/>
  <c r="L74" i="20"/>
  <c r="G73" i="20"/>
  <c r="L72" i="20"/>
  <c r="G71" i="20"/>
  <c r="L70" i="20"/>
  <c r="G69" i="20"/>
  <c r="B68" i="20"/>
  <c r="L67" i="20"/>
  <c r="G66" i="20"/>
  <c r="B65" i="20"/>
  <c r="L64" i="20"/>
  <c r="G63" i="20"/>
  <c r="B62" i="20"/>
  <c r="J59" i="20"/>
  <c r="G58" i="20"/>
  <c r="G57" i="20"/>
  <c r="G56" i="20"/>
  <c r="G55" i="20"/>
  <c r="T54" i="20"/>
  <c r="N54" i="20"/>
  <c r="H54" i="20"/>
  <c r="G53" i="20"/>
  <c r="T52" i="20"/>
  <c r="N52" i="20"/>
  <c r="H52" i="20"/>
  <c r="J50" i="20"/>
  <c r="G49" i="20"/>
  <c r="G48" i="20"/>
  <c r="G47" i="20"/>
  <c r="G46" i="20"/>
  <c r="T45" i="20"/>
  <c r="N45" i="20"/>
  <c r="H45" i="20"/>
  <c r="G44" i="20"/>
  <c r="T43" i="20"/>
  <c r="N43" i="20"/>
  <c r="H43" i="20"/>
  <c r="J41" i="20"/>
  <c r="G40" i="20"/>
  <c r="G39" i="20"/>
  <c r="G38" i="20"/>
  <c r="G37" i="20"/>
  <c r="T36" i="20"/>
  <c r="N36" i="20"/>
  <c r="H36" i="20"/>
  <c r="G35" i="20"/>
  <c r="T34" i="20"/>
  <c r="N34" i="20"/>
  <c r="H34" i="20"/>
  <c r="J31" i="20"/>
  <c r="G30" i="20"/>
  <c r="G29" i="20"/>
  <c r="G28" i="20"/>
  <c r="G27" i="20"/>
  <c r="T26" i="20"/>
  <c r="N26" i="20"/>
  <c r="H26" i="20"/>
  <c r="G25" i="20"/>
  <c r="T24" i="20"/>
  <c r="N24" i="20"/>
  <c r="H24" i="20"/>
  <c r="G21" i="20"/>
  <c r="G20" i="20"/>
  <c r="G19" i="20"/>
  <c r="G18" i="20"/>
  <c r="T17" i="20"/>
  <c r="N17" i="20"/>
  <c r="H17" i="20"/>
  <c r="G16" i="20"/>
  <c r="T15" i="20"/>
  <c r="N15" i="20"/>
  <c r="H15" i="20"/>
  <c r="G13" i="20"/>
  <c r="G12" i="20"/>
  <c r="G10" i="20"/>
  <c r="F37" i="15" l="1"/>
  <c r="F35" i="15"/>
  <c r="F33" i="15"/>
  <c r="L9" i="34" l="1"/>
  <c r="L9" i="39" l="1"/>
  <c r="L9" i="53"/>
  <c r="N27" i="8"/>
  <c r="X30" i="34" l="1"/>
  <c r="X30" i="39" l="1"/>
  <c r="X30" i="53"/>
  <c r="N61" i="35"/>
  <c r="I61" i="35"/>
  <c r="S60" i="35"/>
  <c r="S58" i="35"/>
  <c r="S57" i="35"/>
  <c r="S56" i="35"/>
  <c r="S55" i="35"/>
  <c r="S54" i="35"/>
  <c r="S53" i="35"/>
  <c r="S61" i="35" l="1"/>
  <c r="T56" i="34"/>
  <c r="T55" i="34"/>
  <c r="T52" i="34"/>
  <c r="T51" i="34"/>
  <c r="T48" i="34"/>
  <c r="T46" i="34"/>
  <c r="T44" i="34"/>
  <c r="T42" i="34"/>
  <c r="H26" i="34"/>
  <c r="H25" i="34"/>
  <c r="H26" i="39" l="1"/>
  <c r="H26" i="53"/>
  <c r="H25" i="39"/>
  <c r="K49" i="50"/>
  <c r="H25"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kenchiku cl32</author>
  </authors>
  <commentList>
    <comment ref="G114" authorId="0" shapeId="0" xr:uid="{00000000-0006-0000-0100-000001000000}">
      <text>
        <r>
          <rPr>
            <b/>
            <sz val="9"/>
            <color indexed="81"/>
            <rFont val="ＭＳ Ｐゴシック"/>
            <family val="3"/>
            <charset val="128"/>
          </rPr>
          <t>未定、無しの場合は【ロ.氏名】の欄に記入ください。</t>
        </r>
      </text>
    </comment>
    <comment ref="G150" authorId="0" shapeId="0" xr:uid="{00000000-0006-0000-0100-000002000000}">
      <text>
        <r>
          <rPr>
            <b/>
            <sz val="9"/>
            <color indexed="81"/>
            <rFont val="ＭＳ Ｐゴシック"/>
            <family val="3"/>
            <charset val="128"/>
          </rPr>
          <t>未定の場合は【イ.氏名】の欄に記入ください。</t>
        </r>
      </text>
    </comment>
    <comment ref="K151" authorId="0" shapeId="0" xr:uid="{00000000-0006-0000-0100-000003000000}">
      <text>
        <r>
          <rPr>
            <b/>
            <sz val="9"/>
            <color indexed="81"/>
            <rFont val="ＭＳ Ｐゴシック"/>
            <family val="3"/>
            <charset val="128"/>
          </rPr>
          <t>建設業許可がない場合は、理由を記入ください。　例.「請負金額1500万円未満」等</t>
        </r>
      </text>
    </comment>
    <comment ref="P151" authorId="1" shapeId="0" xr:uid="{00000000-0006-0000-0100-000004000000}">
      <text>
        <r>
          <rPr>
            <b/>
            <sz val="9"/>
            <color indexed="81"/>
            <rFont val="ＭＳ Ｐゴシック"/>
            <family val="3"/>
            <charset val="128"/>
          </rPr>
          <t>選択ください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1" authorId="0" shapeId="0" xr:uid="{00000000-0006-0000-0B00-000001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42" authorId="0" shapeId="0" xr:uid="{00000000-0006-0000-0B00-000002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63" authorId="0" shapeId="0" xr:uid="{00000000-0006-0000-0B00-000003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84" authorId="0" shapeId="0" xr:uid="{00000000-0006-0000-0B00-000004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105" authorId="0" shapeId="0" xr:uid="{00000000-0006-0000-0B00-000005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126" authorId="0" shapeId="0" xr:uid="{00000000-0006-0000-0B00-000006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147" authorId="0" shapeId="0" xr:uid="{00000000-0006-0000-0B00-000007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 ref="B168" authorId="0" shapeId="0" xr:uid="{00000000-0006-0000-0B00-000008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7" authorId="0" shapeId="0" xr:uid="{00000000-0006-0000-0C00-000001000000}">
      <text>
        <r>
          <rPr>
            <b/>
            <sz val="9"/>
            <color indexed="81"/>
            <rFont val="ＭＳ Ｐゴシック"/>
            <family val="3"/>
            <charset val="128"/>
          </rPr>
          <t xml:space="preserve">計画変更の際は、その面に係る変更の概要を記入してください。
</t>
        </r>
      </text>
    </comment>
    <comment ref="B69" authorId="0" shapeId="0" xr:uid="{00000000-0006-0000-0C00-000002000000}">
      <text>
        <r>
          <rPr>
            <b/>
            <sz val="9"/>
            <color indexed="81"/>
            <rFont val="ＭＳ Ｐゴシック"/>
            <family val="3"/>
            <charset val="128"/>
          </rPr>
          <t xml:space="preserve">計画変更の際は、その面に係る変更の概要を記入してください。
</t>
        </r>
      </text>
    </comment>
    <comment ref="B111" authorId="0" shapeId="0" xr:uid="{00000000-0006-0000-0C00-000003000000}">
      <text>
        <r>
          <rPr>
            <b/>
            <sz val="9"/>
            <color indexed="81"/>
            <rFont val="ＭＳ Ｐゴシック"/>
            <family val="3"/>
            <charset val="128"/>
          </rPr>
          <t xml:space="preserve">計画変更の際は、その面に係る変更の概要を記入してください。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A41" authorId="0" shapeId="0" xr:uid="{00000000-0006-0000-0D00-000001000000}">
      <text>
        <r>
          <rPr>
            <b/>
            <sz val="9"/>
            <color indexed="81"/>
            <rFont val="ＭＳ Ｐゴシック"/>
            <family val="3"/>
            <charset val="128"/>
          </rPr>
          <t>申請者が複数の場合は、上の青い線を下に伸ばして印刷範囲を広げてご利用ください。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kenchiku cl32</author>
  </authors>
  <commentList>
    <comment ref="P156" authorId="0" shapeId="0" xr:uid="{00000000-0006-0000-0E00-000001000000}">
      <text>
        <r>
          <rPr>
            <b/>
            <sz val="9"/>
            <color indexed="81"/>
            <rFont val="ＭＳ Ｐゴシック"/>
            <family val="3"/>
            <charset val="128"/>
          </rPr>
          <t>選択ください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F20" authorId="0" shapeId="0" xr:uid="{00000000-0006-0000-1200-000001000000}">
      <text>
        <r>
          <rPr>
            <b/>
            <sz val="9"/>
            <color indexed="81"/>
            <rFont val="ＭＳ Ｐゴシック"/>
            <family val="3"/>
            <charset val="128"/>
          </rPr>
          <t>工事施工者が未定の場合などは、設計者又は代理者の事項を記入ください。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17" authorId="0" shapeId="0" xr:uid="{00000000-0006-0000-1600-000001000000}">
      <text>
        <r>
          <rPr>
            <b/>
            <sz val="9"/>
            <color indexed="81"/>
            <rFont val="ＭＳ Ｐゴシック"/>
            <family val="3"/>
            <charset val="128"/>
          </rPr>
          <t>連名の場合などは必要に応じて書きかえてください。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2" authorId="0" shapeId="0" xr:uid="{00000000-0006-0000-1900-000001000000}">
      <text>
        <r>
          <rPr>
            <b/>
            <sz val="9"/>
            <color indexed="81"/>
            <rFont val="ＭＳ Ｐゴシック"/>
            <family val="3"/>
            <charset val="128"/>
          </rPr>
          <t>連名の場合などは必要に応じて書きかえてください。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kenchiku cl32</author>
  </authors>
  <commentList>
    <comment ref="P135" authorId="0" shapeId="0" xr:uid="{00000000-0006-0000-1A00-000001000000}">
      <text>
        <r>
          <rPr>
            <b/>
            <sz val="9"/>
            <color indexed="81"/>
            <rFont val="ＭＳ Ｐゴシック"/>
            <family val="3"/>
            <charset val="128"/>
          </rPr>
          <t>選択ください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2" authorId="0" shapeId="0" xr:uid="{00000000-0006-0000-1D00-000001000000}">
      <text>
        <r>
          <rPr>
            <b/>
            <sz val="9"/>
            <color indexed="81"/>
            <rFont val="ＭＳ Ｐゴシック"/>
            <family val="3"/>
            <charset val="128"/>
          </rPr>
          <t>連名の場合などは必要に応じて書きかえてください。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kenchiku cl32</author>
  </authors>
  <commentList>
    <comment ref="P135" authorId="0" shapeId="0" xr:uid="{00000000-0006-0000-1E00-000001000000}">
      <text>
        <r>
          <rPr>
            <b/>
            <sz val="9"/>
            <color indexed="81"/>
            <rFont val="ＭＳ Ｐゴシック"/>
            <family val="3"/>
            <charset val="128"/>
          </rPr>
          <t>選択ください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2" authorId="0" shapeId="0" xr:uid="{00000000-0006-0000-0200-000001000000}">
      <text>
        <r>
          <rPr>
            <b/>
            <sz val="9"/>
            <color indexed="81"/>
            <rFont val="ＭＳ Ｐゴシック"/>
            <family val="3"/>
            <charset val="128"/>
          </rPr>
          <t>連名の場合などは必要に応じて書きかえてください。</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N21" authorId="0" shapeId="0" xr:uid="{00000000-0006-0000-2100-000001000000}">
      <text>
        <r>
          <rPr>
            <b/>
            <sz val="9"/>
            <color indexed="81"/>
            <rFont val="ＭＳ Ｐゴシック"/>
            <family val="3"/>
            <charset val="128"/>
          </rPr>
          <t>連名の場合などは必要に応じて書きかえてください。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kenchiku cl32</author>
  </authors>
  <commentList>
    <comment ref="P135" authorId="0" shapeId="0" xr:uid="{00000000-0006-0000-2200-000001000000}">
      <text>
        <r>
          <rPr>
            <b/>
            <sz val="9"/>
            <color indexed="81"/>
            <rFont val="ＭＳ Ｐゴシック"/>
            <family val="3"/>
            <charset val="128"/>
          </rPr>
          <t>選択ください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kenchiku cl32</author>
    <author>admin</author>
  </authors>
  <commentList>
    <comment ref="P151" authorId="0" shapeId="0" xr:uid="{00000000-0006-0000-0300-000001000000}">
      <text>
        <r>
          <rPr>
            <b/>
            <sz val="9"/>
            <color indexed="81"/>
            <rFont val="ＭＳ Ｐゴシック"/>
            <family val="3"/>
            <charset val="128"/>
          </rPr>
          <t>選択ください</t>
        </r>
      </text>
    </comment>
    <comment ref="C165" authorId="1" shapeId="0" xr:uid="{00000000-0006-0000-0300-000002000000}">
      <text>
        <r>
          <rPr>
            <b/>
            <sz val="9"/>
            <color indexed="81"/>
            <rFont val="ＭＳ Ｐゴシック"/>
            <family val="3"/>
            <charset val="128"/>
          </rPr>
          <t xml:space="preserve">計画変更の際は、その面に係る変更の概要を記入してください。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31" authorId="0" shapeId="0" xr:uid="{00000000-0006-0000-0400-000001000000}">
      <text>
        <r>
          <rPr>
            <b/>
            <sz val="9"/>
            <color indexed="81"/>
            <rFont val="ＭＳ Ｐゴシック"/>
            <family val="3"/>
            <charset val="128"/>
          </rPr>
          <t>複合用途の場合はその用途を記入ください。</t>
        </r>
      </text>
    </comment>
    <comment ref="B90" authorId="0" shapeId="0" xr:uid="{88DCDBBF-3AB8-4A51-8912-C944A44BE157}">
      <text>
        <r>
          <rPr>
            <b/>
            <sz val="9"/>
            <color indexed="81"/>
            <rFont val="ＭＳ Ｐゴシック"/>
            <family val="3"/>
            <charset val="128"/>
          </rPr>
          <t>住宅瑕疵担保履行法に基づく現場検査を受ける建築物等で、中間検査を行わない場合は、【18】欄か【19】欄にその旨記入してください。</t>
        </r>
      </text>
    </comment>
    <comment ref="B93" authorId="0" shapeId="0" xr:uid="{00000000-0006-0000-0400-000003000000}">
      <text>
        <r>
          <rPr>
            <b/>
            <sz val="9"/>
            <color indexed="81"/>
            <rFont val="ＭＳ Ｐゴシック"/>
            <family val="3"/>
            <charset val="128"/>
          </rPr>
          <t xml:space="preserve">計画変更の際は、その面に係る変更の概要を記入してください。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34" authorId="0" shapeId="0" xr:uid="{00000000-0006-0000-0500-000001000000}">
      <text>
        <r>
          <rPr>
            <b/>
            <sz val="9"/>
            <color indexed="81"/>
            <rFont val="ＭＳ Ｐゴシック"/>
            <family val="3"/>
            <charset val="128"/>
          </rPr>
          <t xml:space="preserve">ペントハウスがある場合は『1』を入力
</t>
        </r>
      </text>
    </comment>
    <comment ref="D71" authorId="0" shapeId="0" xr:uid="{22E82903-0CEC-479F-8C9C-CAD9A01BD1F3}">
      <text>
        <r>
          <rPr>
            <b/>
            <sz val="9"/>
            <color indexed="81"/>
            <rFont val="ＭＳ Ｐゴシック"/>
            <family val="3"/>
            <charset val="128"/>
          </rPr>
          <t>計画変更の際は、その面に係る変更の概要を記入してください。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1" authorId="0" shapeId="0" xr:uid="{00000000-0006-0000-0600-000001000000}">
      <text>
        <r>
          <rPr>
            <b/>
            <sz val="9"/>
            <color indexed="81"/>
            <rFont val="ＭＳ Ｐゴシック"/>
            <family val="3"/>
            <charset val="128"/>
          </rPr>
          <t>計画変更の際は、その面に係る変更の概要を記入してください。</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B27" authorId="0" shapeId="0" xr:uid="{00000000-0006-0000-0700-000001000000}">
      <text>
        <r>
          <rPr>
            <b/>
            <sz val="9"/>
            <color indexed="81"/>
            <rFont val="ＭＳ Ｐゴシック"/>
            <family val="3"/>
            <charset val="128"/>
          </rPr>
          <t xml:space="preserve">計画変更の際は、その面に係る変更の概要を記入してください。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kenchiku cl32</author>
  </authors>
  <commentList>
    <comment ref="P15" authorId="0" shapeId="0" xr:uid="{00000000-0006-0000-0900-000001000000}">
      <text>
        <r>
          <rPr>
            <b/>
            <sz val="9"/>
            <color indexed="81"/>
            <rFont val="ＭＳ Ｐゴシック"/>
            <family val="3"/>
            <charset val="128"/>
          </rPr>
          <t>選択ください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admin</author>
    <author>岡村　幸恵</author>
  </authors>
  <commentList>
    <comment ref="I34" authorId="0" shapeId="0" xr:uid="{00000000-0006-0000-0A00-000001000000}">
      <text>
        <r>
          <rPr>
            <b/>
            <sz val="9"/>
            <color indexed="81"/>
            <rFont val="ＭＳ Ｐゴシック"/>
            <family val="3"/>
            <charset val="128"/>
          </rPr>
          <t xml:space="preserve">ペントハウスがある場合は『1』を入力
</t>
        </r>
      </text>
    </comment>
    <comment ref="D71" authorId="1" shapeId="0" xr:uid="{94B84D55-DAE6-4394-8626-5B0DD23E6E2F}">
      <text>
        <r>
          <rPr>
            <b/>
            <sz val="9"/>
            <color indexed="81"/>
            <rFont val="MS P ゴシック"/>
            <family val="3"/>
            <charset val="128"/>
          </rPr>
          <t>計画変更の際は、その面に係る変更の概要を記入してください。</t>
        </r>
      </text>
    </comment>
    <comment ref="I107" authorId="0" shapeId="0" xr:uid="{00000000-0006-0000-0A00-000003000000}">
      <text>
        <r>
          <rPr>
            <b/>
            <sz val="9"/>
            <color indexed="81"/>
            <rFont val="ＭＳ Ｐゴシック"/>
            <family val="3"/>
            <charset val="128"/>
          </rPr>
          <t xml:space="preserve">ペントハウスがある場合は『1』を入力
</t>
        </r>
      </text>
    </comment>
    <comment ref="D144" authorId="1" shapeId="0" xr:uid="{37DBEAEF-17CF-4254-B1BE-74E011908262}">
      <text>
        <r>
          <rPr>
            <b/>
            <sz val="9"/>
            <color indexed="81"/>
            <rFont val="MS P ゴシック"/>
            <family val="3"/>
            <charset val="128"/>
          </rPr>
          <t>計画変更の際は、その面に係る変更の概要を記入してください。</t>
        </r>
      </text>
    </comment>
    <comment ref="I180" authorId="0" shapeId="0" xr:uid="{00000000-0006-0000-0A00-000005000000}">
      <text>
        <r>
          <rPr>
            <b/>
            <sz val="9"/>
            <color indexed="81"/>
            <rFont val="ＭＳ Ｐゴシック"/>
            <family val="3"/>
            <charset val="128"/>
          </rPr>
          <t xml:space="preserve">ペントハウスがある場合は『1』を入力
</t>
        </r>
      </text>
    </comment>
    <comment ref="D217" authorId="1" shapeId="0" xr:uid="{C38F3F6E-FB43-45DE-8FB5-89BF2721E3F0}">
      <text>
        <r>
          <rPr>
            <b/>
            <sz val="9"/>
            <color indexed="81"/>
            <rFont val="MS P ゴシック"/>
            <family val="3"/>
            <charset val="128"/>
          </rPr>
          <t>計画変更の際は、その面に係る変更の概要を記入してください。</t>
        </r>
      </text>
    </comment>
  </commentList>
</comments>
</file>

<file path=xl/sharedStrings.xml><?xml version="1.0" encoding="utf-8"?>
<sst xmlns="http://schemas.openxmlformats.org/spreadsheetml/2006/main" count="6044" uniqueCount="1033">
  <si>
    <t>（第三面）</t>
  </si>
  <si>
    <t>□</t>
  </si>
  <si>
    <t>建築物及びその敷地に関する事項</t>
  </si>
  <si>
    <t>□</t>
    <phoneticPr fontId="1"/>
  </si>
  <si>
    <t>市街化調整区域</t>
    <phoneticPr fontId="1"/>
  </si>
  <si>
    <t xml:space="preserve">準都市計画区域内  </t>
  </si>
  <si>
    <t>市街化区域</t>
    <phoneticPr fontId="1"/>
  </si>
  <si>
    <t>（</t>
    <phoneticPr fontId="1"/>
  </si>
  <si>
    <t>区域区分非設定</t>
  </si>
  <si>
    <t>都市計画区域及び準都市計画区域外</t>
    <phoneticPr fontId="1"/>
  </si>
  <si>
    <t>法第２２条指定区域</t>
    <phoneticPr fontId="1"/>
  </si>
  <si>
    <t>種）</t>
    <rPh sb="0" eb="1">
      <t>シュ</t>
    </rPh>
    <phoneticPr fontId="1"/>
  </si>
  <si>
    <t>㎡）</t>
    <phoneticPr fontId="1"/>
  </si>
  <si>
    <t>■</t>
    <phoneticPr fontId="1"/>
  </si>
  <si>
    <t>）</t>
    <phoneticPr fontId="1"/>
  </si>
  <si>
    <t>下水道処理区域内</t>
    <phoneticPr fontId="1"/>
  </si>
  <si>
    <t>緑化地域</t>
    <rPh sb="0" eb="2">
      <t>リョッカ</t>
    </rPh>
    <rPh sb="2" eb="4">
      <t>チイキ</t>
    </rPh>
    <phoneticPr fontId="1"/>
  </si>
  <si>
    <t>【ｲ.幅員】　</t>
    <phoneticPr fontId="1"/>
  </si>
  <si>
    <t>【ﾛ.敷地と接している部分の長さ】</t>
    <phoneticPr fontId="1"/>
  </si>
  <si>
    <t>ｍ</t>
    <phoneticPr fontId="1"/>
  </si>
  <si>
    <t>第1種低層住居専用</t>
    <rPh sb="0" eb="1">
      <t>ダイ</t>
    </rPh>
    <rPh sb="2" eb="3">
      <t>シュ</t>
    </rPh>
    <rPh sb="3" eb="5">
      <t>テイソウ</t>
    </rPh>
    <rPh sb="5" eb="7">
      <t>ジュウキョ</t>
    </rPh>
    <rPh sb="7" eb="9">
      <t>センヨウ</t>
    </rPh>
    <phoneticPr fontId="1"/>
  </si>
  <si>
    <t>【2.住居表示】</t>
  </si>
  <si>
    <t>【1.地名地番】</t>
    <phoneticPr fontId="1"/>
  </si>
  <si>
    <t>【3.都市計画区域及び準都市計画区域の内外の別等】</t>
    <phoneticPr fontId="1"/>
  </si>
  <si>
    <t>【5.その他の区域、地域、地区又は街区】</t>
    <phoneticPr fontId="1"/>
  </si>
  <si>
    <t>【6.道路】敷地が２ｍ以上接している道路のうち幅員が最大なものについて記載</t>
  </si>
  <si>
    <t>【7.敷地面積】　</t>
    <phoneticPr fontId="1"/>
  </si>
  <si>
    <t>地域）</t>
    <phoneticPr fontId="1"/>
  </si>
  <si>
    <t>第1種中高層住居専用</t>
    <rPh sb="0" eb="1">
      <t>ダイ</t>
    </rPh>
    <rPh sb="2" eb="3">
      <t>シュ</t>
    </rPh>
    <rPh sb="3" eb="6">
      <t>チュウコウソウ</t>
    </rPh>
    <rPh sb="6" eb="8">
      <t>ジュウキョ</t>
    </rPh>
    <rPh sb="8" eb="10">
      <t>センヨウ</t>
    </rPh>
    <phoneticPr fontId="1"/>
  </si>
  <si>
    <t>第2種中高層住居専用</t>
    <rPh sb="0" eb="1">
      <t>ダイ</t>
    </rPh>
    <rPh sb="2" eb="3">
      <t>シュ</t>
    </rPh>
    <rPh sb="3" eb="6">
      <t>チュウコウソウ</t>
    </rPh>
    <rPh sb="6" eb="8">
      <t>ジュウキョ</t>
    </rPh>
    <rPh sb="8" eb="10">
      <t>センヨウ</t>
    </rPh>
    <phoneticPr fontId="1"/>
  </si>
  <si>
    <t>第2種低層住居専用</t>
    <rPh sb="0" eb="1">
      <t>ダイ</t>
    </rPh>
    <rPh sb="2" eb="3">
      <t>シュ</t>
    </rPh>
    <rPh sb="3" eb="5">
      <t>テイソウ</t>
    </rPh>
    <rPh sb="5" eb="7">
      <t>ジュウキョ</t>
    </rPh>
    <rPh sb="7" eb="9">
      <t>センヨウ</t>
    </rPh>
    <phoneticPr fontId="1"/>
  </si>
  <si>
    <t>第1種住居</t>
    <rPh sb="0" eb="1">
      <t>ダイ</t>
    </rPh>
    <rPh sb="2" eb="3">
      <t>シュ</t>
    </rPh>
    <rPh sb="3" eb="5">
      <t>ジュウキョ</t>
    </rPh>
    <phoneticPr fontId="1"/>
  </si>
  <si>
    <t>第2種住居</t>
    <rPh sb="0" eb="1">
      <t>ダイ</t>
    </rPh>
    <rPh sb="2" eb="3">
      <t>シュ</t>
    </rPh>
    <rPh sb="3" eb="5">
      <t>ジュウキョ</t>
    </rPh>
    <phoneticPr fontId="1"/>
  </si>
  <si>
    <t>準住居</t>
    <rPh sb="0" eb="1">
      <t>ジュン</t>
    </rPh>
    <rPh sb="1" eb="3">
      <t>ジュウキョ</t>
    </rPh>
    <phoneticPr fontId="1"/>
  </si>
  <si>
    <t>近隣商業</t>
    <rPh sb="0" eb="2">
      <t>キンリン</t>
    </rPh>
    <rPh sb="2" eb="4">
      <t>ショウギョウ</t>
    </rPh>
    <phoneticPr fontId="1"/>
  </si>
  <si>
    <t>商業</t>
    <rPh sb="0" eb="2">
      <t>ショウギョウ</t>
    </rPh>
    <phoneticPr fontId="1"/>
  </si>
  <si>
    <t>準工業</t>
    <rPh sb="0" eb="1">
      <t>ジュン</t>
    </rPh>
    <rPh sb="1" eb="3">
      <t>コウギョウ</t>
    </rPh>
    <phoneticPr fontId="1"/>
  </si>
  <si>
    <t>工業</t>
    <rPh sb="0" eb="2">
      <t>コウギョウ</t>
    </rPh>
    <phoneticPr fontId="1"/>
  </si>
  <si>
    <t>工業専用</t>
    <rPh sb="0" eb="2">
      <t>コウギョウ</t>
    </rPh>
    <rPh sb="2" eb="4">
      <t>センヨウ</t>
    </rPh>
    <phoneticPr fontId="1"/>
  </si>
  <si>
    <t>指定なし</t>
    <rPh sb="0" eb="2">
      <t>シテイ</t>
    </rPh>
    <phoneticPr fontId="1"/>
  </si>
  <si>
    <t>【ﾊ.建築基準法第５２条第１項及び第２項の規定による建築物の容積率】</t>
    <phoneticPr fontId="1"/>
  </si>
  <si>
    <t>【ﾆ.建築基準法第５３条第１項の規定による建築物の建蔽率】</t>
    <phoneticPr fontId="1"/>
  </si>
  <si>
    <t>【ﾍ.敷地に建築可能な延べ面積を敷地面積で除した数値】</t>
    <phoneticPr fontId="1"/>
  </si>
  <si>
    <t>【ﾄ.敷地に建築可能な建築面積を敷地面積で除した数値】</t>
    <phoneticPr fontId="1"/>
  </si>
  <si>
    <t>【ﾁ.備考】</t>
    <phoneticPr fontId="1"/>
  </si>
  <si>
    <t>㎡</t>
    <phoneticPr fontId="1"/>
  </si>
  <si>
    <t>％</t>
    <phoneticPr fontId="1"/>
  </si>
  <si>
    <t>加重平均</t>
    <rPh sb="0" eb="2">
      <t>カジュウ</t>
    </rPh>
    <rPh sb="2" eb="4">
      <t>ヘイキン</t>
    </rPh>
    <phoneticPr fontId="1"/>
  </si>
  <si>
    <t>角地緩和</t>
    <rPh sb="0" eb="2">
      <t>カドチ</t>
    </rPh>
    <rPh sb="2" eb="4">
      <t>カンワ</t>
    </rPh>
    <phoneticPr fontId="1"/>
  </si>
  <si>
    <t>風致地区</t>
    <phoneticPr fontId="1"/>
  </si>
  <si>
    <t>【8.主要用途】</t>
    <phoneticPr fontId="1"/>
  </si>
  <si>
    <t>）</t>
    <phoneticPr fontId="1"/>
  </si>
  <si>
    <t>【9.工事種別】</t>
    <phoneticPr fontId="1"/>
  </si>
  <si>
    <t>新築</t>
    <phoneticPr fontId="1"/>
  </si>
  <si>
    <t>増築</t>
    <phoneticPr fontId="1"/>
  </si>
  <si>
    <t>【ﾊ.エレベーターの昇降路の部分】</t>
    <phoneticPr fontId="1"/>
  </si>
  <si>
    <t>【12.建築物の数】</t>
    <phoneticPr fontId="1"/>
  </si>
  <si>
    <t>【ｲ.申請に係る建築物の数】</t>
    <phoneticPr fontId="1"/>
  </si>
  <si>
    <t>【ﾛ.同一敷地内の他の建築物の数】</t>
    <phoneticPr fontId="1"/>
  </si>
  <si>
    <t>１棟</t>
    <phoneticPr fontId="1"/>
  </si>
  <si>
    <t>２棟</t>
    <phoneticPr fontId="1"/>
  </si>
  <si>
    <t>３棟</t>
    <rPh sb="1" eb="2">
      <t>トウ</t>
    </rPh>
    <phoneticPr fontId="1"/>
  </si>
  <si>
    <t>なし</t>
    <phoneticPr fontId="1"/>
  </si>
  <si>
    <t>【13.建築物の高さ等】</t>
    <phoneticPr fontId="1"/>
  </si>
  <si>
    <t xml:space="preserve">【ｲ.最高の高さ】 </t>
    <phoneticPr fontId="1"/>
  </si>
  <si>
    <t>【ﾛ.階数】</t>
    <phoneticPr fontId="1"/>
  </si>
  <si>
    <t>(</t>
    <phoneticPr fontId="1"/>
  </si>
  <si>
    <t>ｍ)</t>
    <phoneticPr fontId="1"/>
  </si>
  <si>
    <t>ｍ)</t>
    <phoneticPr fontId="1"/>
  </si>
  <si>
    <t>　）</t>
    <phoneticPr fontId="1"/>
  </si>
  <si>
    <t>地下</t>
    <rPh sb="0" eb="2">
      <t>チカ</t>
    </rPh>
    <phoneticPr fontId="1"/>
  </si>
  <si>
    <t>地上</t>
    <phoneticPr fontId="1"/>
  </si>
  <si>
    <t>【ﾊ.構造】敷地内の建築物の主たる構造について記載</t>
    <phoneticPr fontId="1"/>
  </si>
  <si>
    <t>軸組工法</t>
    <phoneticPr fontId="1"/>
  </si>
  <si>
    <t>枠組壁工法　）</t>
    <phoneticPr fontId="1"/>
  </si>
  <si>
    <t>ＲＣ造</t>
  </si>
  <si>
    <t>Ｓ造</t>
  </si>
  <si>
    <t xml:space="preserve">ＳＲＣ造 </t>
  </si>
  <si>
    <t>一部</t>
  </si>
  <si>
    <t>【ﾆ.建築基準法第５６条第７項の規定による特例の適用の有無】</t>
    <phoneticPr fontId="1"/>
  </si>
  <si>
    <t>無</t>
    <rPh sb="0" eb="1">
      <t>ナシ</t>
    </rPh>
    <phoneticPr fontId="1"/>
  </si>
  <si>
    <t>有</t>
    <rPh sb="0" eb="1">
      <t>アリ</t>
    </rPh>
    <phoneticPr fontId="1"/>
  </si>
  <si>
    <t>【ﾎ.適用があるときは、特例の区分】</t>
    <phoneticPr fontId="1"/>
  </si>
  <si>
    <t xml:space="preserve">道路高さ制限不適用 </t>
    <phoneticPr fontId="1"/>
  </si>
  <si>
    <t>北側高さ制限不適用</t>
    <phoneticPr fontId="1"/>
  </si>
  <si>
    <t>隣地高さ制限不適用</t>
    <phoneticPr fontId="1"/>
  </si>
  <si>
    <t>【14.許可・認定等】</t>
    <phoneticPr fontId="1"/>
  </si>
  <si>
    <t>【15.工事着手予定年月日】</t>
    <phoneticPr fontId="1"/>
  </si>
  <si>
    <t>【16.工事完了予定年月日】</t>
    <phoneticPr fontId="1"/>
  </si>
  <si>
    <t xml:space="preserve">【17.特定工程工事終了予定年月日】  </t>
    <phoneticPr fontId="1"/>
  </si>
  <si>
    <t>【18.その他必要な事項】</t>
    <phoneticPr fontId="1"/>
  </si>
  <si>
    <t>【19.備考】</t>
    <phoneticPr fontId="1"/>
  </si>
  <si>
    <t>(第四面）</t>
    <rPh sb="1" eb="2">
      <t>ダイ</t>
    </rPh>
    <rPh sb="2" eb="4">
      <t>ヨンメン</t>
    </rPh>
    <phoneticPr fontId="1"/>
  </si>
  <si>
    <t>【1.番号】</t>
    <phoneticPr fontId="1"/>
  </si>
  <si>
    <t>一部</t>
    <rPh sb="0" eb="2">
      <t>イチブ</t>
    </rPh>
    <phoneticPr fontId="1"/>
  </si>
  <si>
    <t>造</t>
    <rPh sb="0" eb="1">
      <t>ゾウ</t>
    </rPh>
    <phoneticPr fontId="1"/>
  </si>
  <si>
    <t>第</t>
    <rPh sb="0" eb="1">
      <t>ダイ</t>
    </rPh>
    <phoneticPr fontId="1"/>
  </si>
  <si>
    <t>号</t>
    <rPh sb="0" eb="1">
      <t>ゴウ</t>
    </rPh>
    <phoneticPr fontId="1"/>
  </si>
  <si>
    <t>（第五面）</t>
    <phoneticPr fontId="1"/>
  </si>
  <si>
    <t>建築物の階別概要</t>
    <phoneticPr fontId="1"/>
  </si>
  <si>
    <t>【1.番号】</t>
    <phoneticPr fontId="1"/>
  </si>
  <si>
    <t>【2.階】</t>
    <phoneticPr fontId="1"/>
  </si>
  <si>
    <t>【3.柱の小径】</t>
    <phoneticPr fontId="1"/>
  </si>
  <si>
    <t>【4.横架材間の垂直距離】</t>
    <phoneticPr fontId="1"/>
  </si>
  <si>
    <t>【5.階の高さ】</t>
    <phoneticPr fontId="1"/>
  </si>
  <si>
    <t>【6.天井】</t>
    <phoneticPr fontId="1"/>
  </si>
  <si>
    <t>【ｲ.居室の天井の高さ】</t>
    <phoneticPr fontId="1"/>
  </si>
  <si>
    <t>【ﾛ.建築基準法施行令第39条第3項に規定する特定天井】</t>
    <phoneticPr fontId="1"/>
  </si>
  <si>
    <t>【7.用途別床面積】</t>
    <phoneticPr fontId="1"/>
  </si>
  <si>
    <t>（</t>
    <phoneticPr fontId="1"/>
  </si>
  <si>
    <t>）</t>
    <phoneticPr fontId="1"/>
  </si>
  <si>
    <t>㎡</t>
    <phoneticPr fontId="1"/>
  </si>
  <si>
    <t>【8.その他必要な事項】</t>
    <phoneticPr fontId="1"/>
  </si>
  <si>
    <t>【9.備考】</t>
    <phoneticPr fontId="1"/>
  </si>
  <si>
    <t>（第二面）</t>
    <rPh sb="2" eb="3">
      <t>ニ</t>
    </rPh>
    <phoneticPr fontId="1"/>
  </si>
  <si>
    <t>【1.建築主】</t>
    <phoneticPr fontId="1"/>
  </si>
  <si>
    <t>【ｲ.氏名のﾌﾘｶﾞﾅ】</t>
    <phoneticPr fontId="1"/>
  </si>
  <si>
    <t>【ﾛ.氏名】</t>
    <phoneticPr fontId="1"/>
  </si>
  <si>
    <t>【ﾊ.郵便番号】</t>
    <phoneticPr fontId="1"/>
  </si>
  <si>
    <t>【ﾆ.住所】</t>
    <phoneticPr fontId="1"/>
  </si>
  <si>
    <t>【ﾎ.電話番号】</t>
    <phoneticPr fontId="1"/>
  </si>
  <si>
    <t>【2.代理者】</t>
    <phoneticPr fontId="1"/>
  </si>
  <si>
    <t>【ｲ.資格】</t>
    <phoneticPr fontId="1"/>
  </si>
  <si>
    <t>【ﾊ.建築士事務所名】</t>
    <phoneticPr fontId="1"/>
  </si>
  <si>
    <t>【ﾆ.郵便番号】</t>
    <phoneticPr fontId="1"/>
  </si>
  <si>
    <t>【ﾎ.所在地】</t>
    <phoneticPr fontId="1"/>
  </si>
  <si>
    <t>【ﾍ.電話番号】</t>
    <phoneticPr fontId="1"/>
  </si>
  <si>
    <t>【3.設計者】</t>
    <phoneticPr fontId="1"/>
  </si>
  <si>
    <t>（代表となる設計者）</t>
    <phoneticPr fontId="1"/>
  </si>
  <si>
    <t>【ﾄ.作成又は確認した設計図書】</t>
    <phoneticPr fontId="1"/>
  </si>
  <si>
    <t>（その他の設計者）</t>
    <phoneticPr fontId="1"/>
  </si>
  <si>
    <t>（構造設計一級建築士又は設備設計一級建築士である旨の表示をした者）</t>
    <phoneticPr fontId="1"/>
  </si>
  <si>
    <t>上記設計者のうち、</t>
    <phoneticPr fontId="1"/>
  </si>
  <si>
    <t>建築士法第20条の２第１項の表示をした者</t>
    <phoneticPr fontId="1"/>
  </si>
  <si>
    <t>【ｲ.氏名】</t>
    <phoneticPr fontId="1"/>
  </si>
  <si>
    <t>【ﾛ.資格】構造設計一級建築士交付第</t>
    <phoneticPr fontId="1"/>
  </si>
  <si>
    <t>号</t>
    <phoneticPr fontId="1"/>
  </si>
  <si>
    <t>建築士法第20条の２第３項の表示をした者</t>
    <phoneticPr fontId="1"/>
  </si>
  <si>
    <t>建築士法第20条の３第１項の表示をした者</t>
    <phoneticPr fontId="1"/>
  </si>
  <si>
    <t>【ﾛ.資格】設備設計一級建築士交付第</t>
    <phoneticPr fontId="1"/>
  </si>
  <si>
    <t>建築士法第20条の３第３項の表示をした者</t>
    <phoneticPr fontId="1"/>
  </si>
  <si>
    <t>（代表となる建築設備の設計に関し意見を聴いた者）</t>
    <phoneticPr fontId="1"/>
  </si>
  <si>
    <t>【ﾛ.勤務先】</t>
    <phoneticPr fontId="1"/>
  </si>
  <si>
    <t>【ﾆ.所在地】</t>
    <phoneticPr fontId="1"/>
  </si>
  <si>
    <t>【ﾍ.登録番号】</t>
    <phoneticPr fontId="1"/>
  </si>
  <si>
    <t>【ﾄ.意見を聴いた設計図書】</t>
    <phoneticPr fontId="1"/>
  </si>
  <si>
    <t>（その他の建築設備の設計に関し意見を聴いた者）</t>
    <phoneticPr fontId="1"/>
  </si>
  <si>
    <t>【5.工事監理者】</t>
    <phoneticPr fontId="1"/>
  </si>
  <si>
    <t>（代表となる工事監理者）</t>
    <phoneticPr fontId="1"/>
  </si>
  <si>
    <t>（その他の工事監理者）</t>
    <phoneticPr fontId="1"/>
  </si>
  <si>
    <t>【6.工事施工者】</t>
    <phoneticPr fontId="1"/>
  </si>
  <si>
    <t>【ﾆ.所在地】　</t>
    <phoneticPr fontId="1"/>
  </si>
  <si>
    <t>（第一面）</t>
    <phoneticPr fontId="1"/>
  </si>
  <si>
    <t>一般財団法人　神奈川県建築安全協会　様</t>
    <rPh sb="7" eb="11">
      <t>カナガワケン</t>
    </rPh>
    <rPh sb="11" eb="13">
      <t>ケンチク</t>
    </rPh>
    <rPh sb="13" eb="15">
      <t>アンゼン</t>
    </rPh>
    <rPh sb="15" eb="17">
      <t>キョウカイ</t>
    </rPh>
    <rPh sb="18" eb="19">
      <t>サマ</t>
    </rPh>
    <phoneticPr fontId="1"/>
  </si>
  <si>
    <t>年</t>
    <rPh sb="0" eb="1">
      <t>ネン</t>
    </rPh>
    <phoneticPr fontId="1"/>
  </si>
  <si>
    <t>月</t>
    <rPh sb="0" eb="1">
      <t>ガツ</t>
    </rPh>
    <phoneticPr fontId="1"/>
  </si>
  <si>
    <t>日</t>
    <rPh sb="0" eb="1">
      <t>ニチ</t>
    </rPh>
    <phoneticPr fontId="1"/>
  </si>
  <si>
    <t>申請者氏名</t>
    <phoneticPr fontId="1"/>
  </si>
  <si>
    <t>代表となる設計者氏名</t>
  </si>
  <si>
    <t>※以下は記入しないでください。</t>
    <phoneticPr fontId="1"/>
  </si>
  <si>
    <t>□</t>
    <phoneticPr fontId="1"/>
  </si>
  <si>
    <t>受付年月日</t>
    <phoneticPr fontId="1"/>
  </si>
  <si>
    <t>受付番号</t>
    <rPh sb="2" eb="4">
      <t>バンゴウ</t>
    </rPh>
    <phoneticPr fontId="1"/>
  </si>
  <si>
    <t>消防関係同意欄</t>
    <rPh sb="0" eb="2">
      <t>ショウボウ</t>
    </rPh>
    <rPh sb="2" eb="4">
      <t>カンケイ</t>
    </rPh>
    <rPh sb="4" eb="7">
      <t>ドウイラン</t>
    </rPh>
    <phoneticPr fontId="1"/>
  </si>
  <si>
    <t>同意</t>
    <rPh sb="0" eb="2">
      <t>ドウイ</t>
    </rPh>
    <phoneticPr fontId="1"/>
  </si>
  <si>
    <t>通知</t>
    <rPh sb="0" eb="2">
      <t>ツウチ</t>
    </rPh>
    <phoneticPr fontId="1"/>
  </si>
  <si>
    <t>消防受付欄</t>
    <phoneticPr fontId="1"/>
  </si>
  <si>
    <t>消防決裁欄</t>
    <rPh sb="2" eb="4">
      <t>ケッサイ</t>
    </rPh>
    <phoneticPr fontId="1"/>
  </si>
  <si>
    <t>建築確認決裁欄</t>
    <rPh sb="0" eb="2">
      <t>ケンチク</t>
    </rPh>
    <rPh sb="2" eb="4">
      <t>カクニン</t>
    </rPh>
    <rPh sb="4" eb="6">
      <t>ケッサイ</t>
    </rPh>
    <rPh sb="6" eb="7">
      <t>ラン</t>
    </rPh>
    <phoneticPr fontId="1"/>
  </si>
  <si>
    <t>確認済証交付年月日</t>
    <phoneticPr fontId="1"/>
  </si>
  <si>
    <t>確認済証番号</t>
    <rPh sb="0" eb="2">
      <t>カクニン</t>
    </rPh>
    <rPh sb="2" eb="3">
      <t>ズミ</t>
    </rPh>
    <rPh sb="3" eb="4">
      <t>ショウ</t>
    </rPh>
    <rPh sb="4" eb="6">
      <t>バンゴウ</t>
    </rPh>
    <phoneticPr fontId="1"/>
  </si>
  <si>
    <t>処理期限</t>
    <phoneticPr fontId="1"/>
  </si>
  <si>
    <t>（第六面）</t>
    <rPh sb="2" eb="3">
      <t>ロク</t>
    </rPh>
    <phoneticPr fontId="1"/>
  </si>
  <si>
    <t>建築物独立部分別概要</t>
    <phoneticPr fontId="1"/>
  </si>
  <si>
    <t>【1.番号】</t>
    <rPh sb="3" eb="5">
      <t>バンゴウ</t>
    </rPh>
    <phoneticPr fontId="1"/>
  </si>
  <si>
    <t>【2.延べ面積】</t>
    <rPh sb="3" eb="4">
      <t>ノ</t>
    </rPh>
    <rPh sb="5" eb="7">
      <t>メンセキ</t>
    </rPh>
    <phoneticPr fontId="1"/>
  </si>
  <si>
    <t>【3.建築物の高さ等】</t>
    <rPh sb="3" eb="6">
      <t>ケンチクブツ</t>
    </rPh>
    <rPh sb="7" eb="8">
      <t>タカ</t>
    </rPh>
    <rPh sb="9" eb="10">
      <t>トウ</t>
    </rPh>
    <phoneticPr fontId="1"/>
  </si>
  <si>
    <t>ｍ</t>
    <phoneticPr fontId="1"/>
  </si>
  <si>
    <t>地上</t>
    <rPh sb="0" eb="2">
      <t>チジョウ</t>
    </rPh>
    <phoneticPr fontId="1"/>
  </si>
  <si>
    <t>階</t>
    <rPh sb="0" eb="1">
      <t>カイ</t>
    </rPh>
    <phoneticPr fontId="1"/>
  </si>
  <si>
    <t>【4.特定構造計算基準又は特定増改築構造計算基準の別】</t>
    <phoneticPr fontId="1"/>
  </si>
  <si>
    <t>特定構造計算基準</t>
    <phoneticPr fontId="1"/>
  </si>
  <si>
    <t>特定増改築構造計算基準</t>
    <phoneticPr fontId="1"/>
  </si>
  <si>
    <t>【5.構造計算の区分】</t>
    <rPh sb="3" eb="5">
      <t>コウゾウ</t>
    </rPh>
    <rPh sb="5" eb="7">
      <t>ケイサン</t>
    </rPh>
    <rPh sb="8" eb="10">
      <t>クブン</t>
    </rPh>
    <phoneticPr fontId="1"/>
  </si>
  <si>
    <t>【6.構造計算に用いたプログラム】</t>
    <phoneticPr fontId="1"/>
  </si>
  <si>
    <t>建築基準法第20条第1項第2号イ又は第3号イの認定を受けたプログラム</t>
    <phoneticPr fontId="1"/>
  </si>
  <si>
    <t>（大臣認定番号</t>
    <phoneticPr fontId="1"/>
  </si>
  <si>
    <t>その他プログラム</t>
    <phoneticPr fontId="1"/>
  </si>
  <si>
    <t>【8.備考】</t>
    <rPh sb="3" eb="5">
      <t>ビコウ</t>
    </rPh>
    <phoneticPr fontId="1"/>
  </si>
  <si>
    <t>　建築基準法第６条の２第１項の規定による確認を申請します。この申請書及び添付図書に記載の事項は、事実に相違ありません。また、申請にあたって、一般財団法人神奈川県建築安全協会確認検査業務約款を遵守することを誓約します。</t>
    <phoneticPr fontId="1"/>
  </si>
  <si>
    <t>【7.構造計算適合性判定の申請】</t>
    <rPh sb="3" eb="5">
      <t>コウゾウ</t>
    </rPh>
    <rPh sb="5" eb="7">
      <t>ケイサン</t>
    </rPh>
    <rPh sb="7" eb="10">
      <t>テキゴウセイ</t>
    </rPh>
    <rPh sb="10" eb="12">
      <t>ハンテイ</t>
    </rPh>
    <rPh sb="13" eb="15">
      <t>シンセイ</t>
    </rPh>
    <phoneticPr fontId="1"/>
  </si>
  <si>
    <t>未申請</t>
    <rPh sb="0" eb="3">
      <t>ミシンセイ</t>
    </rPh>
    <phoneticPr fontId="1"/>
  </si>
  <si>
    <t>申請済</t>
    <rPh sb="0" eb="2">
      <t>シンセイ</t>
    </rPh>
    <rPh sb="2" eb="3">
      <t>ズ</t>
    </rPh>
    <phoneticPr fontId="1"/>
  </si>
  <si>
    <t>申請不要</t>
    <rPh sb="0" eb="2">
      <t>シンセイ</t>
    </rPh>
    <rPh sb="2" eb="4">
      <t>フヨウ</t>
    </rPh>
    <phoneticPr fontId="1"/>
  </si>
  <si>
    <t>（</t>
    <phoneticPr fontId="1"/>
  </si>
  <si>
    <t>その他</t>
  </si>
  <si>
    <t>その他</t>
    <rPh sb="2" eb="3">
      <t>タ</t>
    </rPh>
    <phoneticPr fontId="1"/>
  </si>
  <si>
    <t>08020</t>
  </si>
  <si>
    <t>08030</t>
  </si>
  <si>
    <t>08040</t>
  </si>
  <si>
    <t>08050</t>
  </si>
  <si>
    <t>08060</t>
  </si>
  <si>
    <t>08070</t>
  </si>
  <si>
    <t>08080</t>
  </si>
  <si>
    <t>08090</t>
  </si>
  <si>
    <t>08100</t>
  </si>
  <si>
    <t>08110</t>
  </si>
  <si>
    <t>08120</t>
  </si>
  <si>
    <t>08130</t>
  </si>
  <si>
    <t>08140</t>
  </si>
  <si>
    <t>08150</t>
  </si>
  <si>
    <t>08160</t>
  </si>
  <si>
    <t>08170</t>
  </si>
  <si>
    <t>08180</t>
  </si>
  <si>
    <t>08190</t>
  </si>
  <si>
    <t>一戸建ての住宅</t>
  </si>
  <si>
    <t>長屋</t>
  </si>
  <si>
    <t>共同住宅</t>
  </si>
  <si>
    <t>寄宿舎</t>
  </si>
  <si>
    <t>下宿</t>
  </si>
  <si>
    <t>住宅で事務所、店舗その他これらに類する用途を兼ねるもの</t>
  </si>
  <si>
    <t>幼稚園</t>
  </si>
  <si>
    <t>小学校</t>
  </si>
  <si>
    <t>中学校、高等学校又は中等教育学校</t>
  </si>
  <si>
    <t>養護学校、盲学校又は聾学校</t>
  </si>
  <si>
    <t>大学又は高等専門学校</t>
  </si>
  <si>
    <t>専修学校</t>
  </si>
  <si>
    <t>各種学校</t>
  </si>
  <si>
    <t>神社、寺院、教会その他これらに類するもの</t>
  </si>
  <si>
    <t>老人ホーム、身体障害者福祉ホームその他これらに類するもの</t>
  </si>
  <si>
    <t>助産所</t>
  </si>
  <si>
    <t>08210</t>
  </si>
  <si>
    <t>児童福祉施設等</t>
  </si>
  <si>
    <t>08230</t>
  </si>
  <si>
    <t>08240</t>
  </si>
  <si>
    <t>診療所（患者の収容施設のあるものに限る。）</t>
  </si>
  <si>
    <t>08250</t>
  </si>
  <si>
    <t>診療所（患者の収容施設のないものに限る。）</t>
  </si>
  <si>
    <t>08260</t>
  </si>
  <si>
    <t>病院</t>
  </si>
  <si>
    <t>08280</t>
  </si>
  <si>
    <t>公衆電話所</t>
  </si>
  <si>
    <t>08290</t>
  </si>
  <si>
    <t>08270</t>
  </si>
  <si>
    <t>巡査派出所</t>
  </si>
  <si>
    <t>08300</t>
  </si>
  <si>
    <t>地方公共団体の支庁又は支所</t>
  </si>
  <si>
    <t>08310</t>
  </si>
  <si>
    <t>公衆便所、休憩所又は路線バスの停留所の上家</t>
  </si>
  <si>
    <t>08320</t>
  </si>
  <si>
    <t>建築基準法施行令第130条の4第5号に基づき建設大臣が指定する施設</t>
  </si>
  <si>
    <t>08330</t>
  </si>
  <si>
    <t>税務署、警察署、保健所又は消防署その他これらに類するもの</t>
  </si>
  <si>
    <t>08340</t>
  </si>
  <si>
    <t>08350</t>
  </si>
  <si>
    <t>自動車修理工場</t>
  </si>
  <si>
    <t>08360</t>
  </si>
  <si>
    <t>危険物の貯蔵又は処理に供するもの</t>
  </si>
  <si>
    <t>08370</t>
  </si>
  <si>
    <t>ボーリング場、スケート場、水泳場、スキー場、ゴルフ練習場又はバッティング練習場</t>
  </si>
  <si>
    <t>08380</t>
  </si>
  <si>
    <t>体育館又はスポーツの練習場</t>
  </si>
  <si>
    <t>08390</t>
  </si>
  <si>
    <t>08400</t>
  </si>
  <si>
    <t>ホテル又は旅館</t>
  </si>
  <si>
    <t>08410</t>
  </si>
  <si>
    <t>自動車教習所</t>
  </si>
  <si>
    <t>08420</t>
  </si>
  <si>
    <t>畜舎</t>
  </si>
  <si>
    <t>08430</t>
  </si>
  <si>
    <t>堆肥舎又は水産物の増殖場若しくは養殖場</t>
  </si>
  <si>
    <t>08438</t>
  </si>
  <si>
    <t>日用品の販売を主たる目的とする店舗</t>
  </si>
  <si>
    <t>08440</t>
  </si>
  <si>
    <t>百貨店、マーケットその他の物品販売業を営む店舗</t>
  </si>
  <si>
    <t>08450</t>
  </si>
  <si>
    <t>飲食店</t>
  </si>
  <si>
    <t>08452</t>
  </si>
  <si>
    <t>食堂又は喫茶店</t>
  </si>
  <si>
    <t>08456</t>
  </si>
  <si>
    <t>08458</t>
  </si>
  <si>
    <t>銀行の支店、損害保険代理店、宅地建物取引業を営む店舗そのたこれらに類するサービス業を営む店舗</t>
  </si>
  <si>
    <t>08460</t>
  </si>
  <si>
    <t>物品販売業を営む店舗以外の店舗</t>
  </si>
  <si>
    <t>08470</t>
  </si>
  <si>
    <t>事務所</t>
  </si>
  <si>
    <t>08480</t>
  </si>
  <si>
    <t>映画スタジオ又はテレビスタジオ</t>
  </si>
  <si>
    <t>08490</t>
  </si>
  <si>
    <t>自動車車庫</t>
  </si>
  <si>
    <t>08500</t>
  </si>
  <si>
    <t>自転車駐車場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</si>
  <si>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</si>
  <si>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</si>
  <si>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</si>
  <si>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</si>
  <si>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</si>
  <si>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</si>
  <si>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</si>
  <si>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</si>
  <si>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</si>
  <si>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</si>
  <si>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</si>
  <si>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</si>
  <si>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</si>
  <si>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</si>
  <si>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</si>
  <si>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</si>
  <si>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</si>
  <si>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</si>
  <si>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</si>
  <si>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08610</t>
  </si>
  <si>
    <t>卸売市場</t>
  </si>
  <si>
    <t>08620</t>
  </si>
  <si>
    <t>火葬場又はと畜場、汚物処理場、ごみ焼却場その他の処理施設</t>
  </si>
  <si>
    <t>08990</t>
  </si>
  <si>
    <t>マージャン屋、ぱちんこ屋、射的場、勝馬投票券発売所、場外車券売場その他これらに類するもの又はカラオケボックスその他これらに類するもの</t>
    <phoneticPr fontId="1"/>
  </si>
  <si>
    <t>個室付浴場に係る公衆浴場、ヌードスタジオ、のぞき劇場、ストリップ劇場、専ら異性を同伴する客の休憩の用に供する施設、専ら性的好奇心をそそる写真その他の物品の販売を目的とする店舗その他これらに類するもの</t>
    <phoneticPr fontId="1"/>
  </si>
  <si>
    <t>公衆浴場（個室付浴場業に係る公衆浴場を除く。）</t>
    <phoneticPr fontId="1"/>
  </si>
  <si>
    <t>工場（自動車修理工場を除く。）</t>
    <phoneticPr fontId="1"/>
  </si>
  <si>
    <t>郵便法の規定により行う郵便の業務の用に供する施設</t>
    <rPh sb="0" eb="3">
      <t>ユウビンホウ</t>
    </rPh>
    <rPh sb="4" eb="6">
      <t>キテイ</t>
    </rPh>
    <rPh sb="9" eb="10">
      <t>オコナ</t>
    </rPh>
    <rPh sb="11" eb="13">
      <t>ユウビン</t>
    </rPh>
    <rPh sb="14" eb="16">
      <t>ギョウム</t>
    </rPh>
    <rPh sb="17" eb="18">
      <t>ヨウ</t>
    </rPh>
    <rPh sb="19" eb="20">
      <t>キョウ</t>
    </rPh>
    <rPh sb="22" eb="24">
      <t>シセツ</t>
    </rPh>
    <phoneticPr fontId="1"/>
  </si>
  <si>
    <t>理髪店、美容院、クリーニング取次店、質屋、貸衣装屋、貸本屋その他これらに類するサービス業を営む店舗、洋服店、畳屋、建具屋、自転車店等</t>
    <rPh sb="50" eb="52">
      <t>ヨウフク</t>
    </rPh>
    <rPh sb="52" eb="53">
      <t>テン</t>
    </rPh>
    <rPh sb="54" eb="55">
      <t>タタミ</t>
    </rPh>
    <rPh sb="55" eb="56">
      <t>ヤ</t>
    </rPh>
    <rPh sb="57" eb="59">
      <t>タテグ</t>
    </rPh>
    <rPh sb="59" eb="60">
      <t>ヤ</t>
    </rPh>
    <rPh sb="61" eb="64">
      <t>ジテンシャ</t>
    </rPh>
    <rPh sb="64" eb="65">
      <t>テン</t>
    </rPh>
    <rPh sb="65" eb="66">
      <t>トウ</t>
    </rPh>
    <phoneticPr fontId="5"/>
  </si>
  <si>
    <t>(2)</t>
    <phoneticPr fontId="1"/>
  </si>
  <si>
    <t>(1)</t>
    <phoneticPr fontId="1"/>
  </si>
  <si>
    <t>区分 第６条第１項(□第１号　□第２号　□第３号　□第４号)</t>
    <phoneticPr fontId="1"/>
  </si>
  <si>
    <t>【4.建築設備の設計に関し意見を聴いた者】</t>
    <rPh sb="3" eb="5">
      <t>ケンチク</t>
    </rPh>
    <rPh sb="5" eb="7">
      <t>セツビ</t>
    </rPh>
    <rPh sb="8" eb="10">
      <t>セッケイ</t>
    </rPh>
    <rPh sb="11" eb="12">
      <t>カン</t>
    </rPh>
    <rPh sb="13" eb="15">
      <t>イケン</t>
    </rPh>
    <rPh sb="16" eb="17">
      <t>キ</t>
    </rPh>
    <rPh sb="19" eb="20">
      <t>モノ</t>
    </rPh>
    <phoneticPr fontId="1"/>
  </si>
  <si>
    <t>【ﾄ.工事と照合する設計図書】</t>
    <rPh sb="3" eb="5">
      <t>コウジ</t>
    </rPh>
    <rPh sb="6" eb="8">
      <t>ショウゴウ</t>
    </rPh>
    <rPh sb="10" eb="12">
      <t>セッケイ</t>
    </rPh>
    <rPh sb="12" eb="14">
      <t>トショ</t>
    </rPh>
    <phoneticPr fontId="1"/>
  </si>
  <si>
    <t>【ﾛ.営業所名】</t>
    <phoneticPr fontId="1"/>
  </si>
  <si>
    <t>【4.防火地域】</t>
    <rPh sb="3" eb="5">
      <t>ボウカ</t>
    </rPh>
    <rPh sb="5" eb="7">
      <t>チイキ</t>
    </rPh>
    <phoneticPr fontId="1"/>
  </si>
  <si>
    <t>防火地域</t>
    <rPh sb="0" eb="2">
      <t>ボウカ</t>
    </rPh>
    <rPh sb="2" eb="4">
      <t>チイキ</t>
    </rPh>
    <phoneticPr fontId="1"/>
  </si>
  <si>
    <t>準防火地域</t>
    <rPh sb="0" eb="1">
      <t>ジュン</t>
    </rPh>
    <rPh sb="1" eb="3">
      <t>ボウカ</t>
    </rPh>
    <rPh sb="3" eb="5">
      <t>チイキ</t>
    </rPh>
    <phoneticPr fontId="1"/>
  </si>
  <si>
    <t>ｍ</t>
    <phoneticPr fontId="1"/>
  </si>
  <si>
    <t>委任状</t>
  </si>
  <si>
    <t>【代理者】</t>
  </si>
  <si>
    <t>　　　　　　　　</t>
  </si>
  <si>
    <t>【委任者】</t>
  </si>
  <si>
    <t>　上記の者を代理人と定め、下記の建築物等についての建築に関する法令の規定による申請手続を委任する。</t>
    <phoneticPr fontId="1"/>
  </si>
  <si>
    <t>【申請の区分】　</t>
    <phoneticPr fontId="1"/>
  </si>
  <si>
    <t>　　　　　　　　</t>
    <phoneticPr fontId="1"/>
  </si>
  <si>
    <t>　　　　　　　</t>
    <phoneticPr fontId="1"/>
  </si>
  <si>
    <t>【地名地番】　</t>
    <phoneticPr fontId="1"/>
  </si>
  <si>
    <t xml:space="preserve"> ㎡)(</t>
    <phoneticPr fontId="1"/>
  </si>
  <si>
    <t>㎡)(</t>
    <phoneticPr fontId="1"/>
  </si>
  <si>
    <t>　)(</t>
    <phoneticPr fontId="1"/>
  </si>
  <si>
    <t>申請部分</t>
    <rPh sb="0" eb="2">
      <t>シンセイ</t>
    </rPh>
    <rPh sb="2" eb="4">
      <t>ブブン</t>
    </rPh>
    <phoneticPr fontId="1"/>
  </si>
  <si>
    <t xml:space="preserve"> 　)(申請以外の部分</t>
    <rPh sb="4" eb="6">
      <t>シンセイ</t>
    </rPh>
    <rPh sb="6" eb="8">
      <t>イガイ</t>
    </rPh>
    <rPh sb="9" eb="11">
      <t>ブブン</t>
    </rPh>
    <phoneticPr fontId="1"/>
  </si>
  <si>
    <t>　）</t>
    <phoneticPr fontId="1"/>
  </si>
  <si>
    <t>　合計</t>
    <rPh sb="1" eb="3">
      <t>ゴウケイ</t>
    </rPh>
    <phoneticPr fontId="1"/>
  </si>
  <si>
    <t xml:space="preserve">(　 他の建築物 </t>
    <phoneticPr fontId="1"/>
  </si>
  <si>
    <t>木造 (</t>
    <rPh sb="0" eb="2">
      <t>モクゾウ</t>
    </rPh>
    <phoneticPr fontId="1"/>
  </si>
  <si>
    <t>（平成</t>
    <rPh sb="1" eb="3">
      <t>ヘイセイ</t>
    </rPh>
    <phoneticPr fontId="1"/>
  </si>
  <si>
    <t>日）</t>
    <rPh sb="0" eb="1">
      <t>ヒ</t>
    </rPh>
    <phoneticPr fontId="1"/>
  </si>
  <si>
    <t>日</t>
    <rPh sb="0" eb="1">
      <t>ヒ</t>
    </rPh>
    <phoneticPr fontId="1"/>
  </si>
  <si>
    <t>（第</t>
    <rPh sb="1" eb="2">
      <t>ダイ</t>
    </rPh>
    <phoneticPr fontId="1"/>
  </si>
  <si>
    <t>回）</t>
    <rPh sb="0" eb="1">
      <t>カイ</t>
    </rPh>
    <phoneticPr fontId="1"/>
  </si>
  <si>
    <t>）</t>
    <phoneticPr fontId="1"/>
  </si>
  <si>
    <t>（</t>
    <phoneticPr fontId="1"/>
  </si>
  <si>
    <t>地域)(</t>
    <phoneticPr fontId="1"/>
  </si>
  <si>
    <t>基礎配筋完了時</t>
  </si>
  <si>
    <t>全軸組緊結完了時</t>
  </si>
  <si>
    <t>小屋組完了時</t>
  </si>
  <si>
    <t>屋根工事</t>
  </si>
  <si>
    <t>１階を含む鉄骨建方工事</t>
  </si>
  <si>
    <t>２階の床及びこれを支持するはりに鉄筋を配置する工事の工程</t>
  </si>
  <si>
    <t>屋根の小屋組工事及び構造耐力上主要な軸組の工事</t>
  </si>
  <si>
    <t>屋根の小屋組工事及び構造耐力上主要な耐力壁の工事</t>
  </si>
  <si>
    <t>屋根版の配筋工事</t>
  </si>
  <si>
    <t>基礎の配筋工事</t>
  </si>
  <si>
    <t>鉄骨部の部分において初めて工事を施工する階の建方工事</t>
  </si>
  <si>
    <t>(</t>
    <phoneticPr fontId="1"/>
  </si>
  <si>
    <t>法第５３条の２第３項適用</t>
    <rPh sb="0" eb="1">
      <t>ホウ</t>
    </rPh>
    <rPh sb="1" eb="2">
      <t>ダイ</t>
    </rPh>
    <rPh sb="4" eb="5">
      <t>ジョウ</t>
    </rPh>
    <rPh sb="7" eb="8">
      <t>ダイ</t>
    </rPh>
    <rPh sb="9" eb="10">
      <t>コウ</t>
    </rPh>
    <rPh sb="10" eb="12">
      <t>テキヨウ</t>
    </rPh>
    <phoneticPr fontId="1"/>
  </si>
  <si>
    <t>住宅用火災警報器</t>
    <rPh sb="0" eb="3">
      <t>ジュウタクヨウ</t>
    </rPh>
    <rPh sb="3" eb="5">
      <t>カサイ</t>
    </rPh>
    <rPh sb="5" eb="8">
      <t>ケイホウキ</t>
    </rPh>
    <phoneticPr fontId="1"/>
  </si>
  <si>
    <t>　㎡）</t>
    <phoneticPr fontId="1"/>
  </si>
  <si>
    <t>地域)(</t>
    <phoneticPr fontId="1"/>
  </si>
  <si>
    <t>　㎡)(</t>
    <phoneticPr fontId="1"/>
  </si>
  <si>
    <t>　％)(</t>
    <phoneticPr fontId="1"/>
  </si>
  <si>
    <t>　％）</t>
    <phoneticPr fontId="1"/>
  </si>
  <si>
    <t>【ﾛ.建築基準法第６条の４第１項の規定による確認の特例の適用の有無】</t>
    <rPh sb="3" eb="5">
      <t>ケンチク</t>
    </rPh>
    <rPh sb="5" eb="8">
      <t>キジュンホウ</t>
    </rPh>
    <rPh sb="8" eb="9">
      <t>ダイ</t>
    </rPh>
    <rPh sb="10" eb="11">
      <t>ジョウ</t>
    </rPh>
    <rPh sb="13" eb="14">
      <t>ダイ</t>
    </rPh>
    <rPh sb="15" eb="16">
      <t>コウ</t>
    </rPh>
    <rPh sb="17" eb="19">
      <t>キテイ</t>
    </rPh>
    <rPh sb="22" eb="24">
      <t>カクニン</t>
    </rPh>
    <rPh sb="25" eb="27">
      <t>トクレイ</t>
    </rPh>
    <rPh sb="28" eb="30">
      <t>テキヨウ</t>
    </rPh>
    <rPh sb="31" eb="33">
      <t>ウム</t>
    </rPh>
    <phoneticPr fontId="1"/>
  </si>
  <si>
    <t>【ﾊ.適用があるときは、建築基準法施行令第１０条各号に掲げる建築物の区分】</t>
    <rPh sb="3" eb="5">
      <t>テキヨウ</t>
    </rPh>
    <rPh sb="12" eb="14">
      <t>ケンチク</t>
    </rPh>
    <rPh sb="14" eb="17">
      <t>キジュンホウ</t>
    </rPh>
    <rPh sb="17" eb="20">
      <t>セコウレイ</t>
    </rPh>
    <rPh sb="20" eb="21">
      <t>ダイ</t>
    </rPh>
    <rPh sb="23" eb="24">
      <t>ジョウ</t>
    </rPh>
    <rPh sb="24" eb="26">
      <t>カクゴウ</t>
    </rPh>
    <rPh sb="27" eb="28">
      <t>カカ</t>
    </rPh>
    <rPh sb="30" eb="33">
      <t>ケンチクブツ</t>
    </rPh>
    <rPh sb="34" eb="36">
      <t>クブン</t>
    </rPh>
    <phoneticPr fontId="1"/>
  </si>
  <si>
    <t>【ｲ.建築基準法第６条の３第１項ただし書き又は法第１８条第４項ただし書きの規定による審査</t>
    <rPh sb="19" eb="20">
      <t>ガ</t>
    </rPh>
    <rPh sb="21" eb="22">
      <t>マタ</t>
    </rPh>
    <rPh sb="23" eb="24">
      <t>ホウ</t>
    </rPh>
    <rPh sb="24" eb="25">
      <t>ダイ</t>
    </rPh>
    <rPh sb="27" eb="28">
      <t>ジョウ</t>
    </rPh>
    <rPh sb="28" eb="29">
      <t>ダイ</t>
    </rPh>
    <rPh sb="30" eb="31">
      <t>コウ</t>
    </rPh>
    <rPh sb="34" eb="35">
      <t>ガ</t>
    </rPh>
    <rPh sb="42" eb="44">
      <t>シンサ</t>
    </rPh>
    <phoneticPr fontId="1"/>
  </si>
  <si>
    <t>階）</t>
    <rPh sb="0" eb="1">
      <t>カイ</t>
    </rPh>
    <phoneticPr fontId="1"/>
  </si>
  <si>
    <t>【ｲ.】</t>
    <phoneticPr fontId="1"/>
  </si>
  <si>
    <t>【ﾛ.】</t>
    <phoneticPr fontId="1"/>
  </si>
  <si>
    <t>【ﾊ.】</t>
    <phoneticPr fontId="1"/>
  </si>
  <si>
    <t>【ﾆ.】</t>
    <phoneticPr fontId="1"/>
  </si>
  <si>
    <t>【ﾎ.】</t>
    <phoneticPr fontId="1"/>
  </si>
  <si>
    <t>【ｲ.最高の高さ等】</t>
    <rPh sb="3" eb="5">
      <t>サイコウ</t>
    </rPh>
    <rPh sb="6" eb="7">
      <t>タカ</t>
    </rPh>
    <rPh sb="8" eb="9">
      <t>トウ</t>
    </rPh>
    <phoneticPr fontId="1"/>
  </si>
  <si>
    <t>【ﾛ.最高の軒の高さ】</t>
    <rPh sb="3" eb="5">
      <t>サイコウ</t>
    </rPh>
    <rPh sb="6" eb="7">
      <t>ノキ</t>
    </rPh>
    <rPh sb="8" eb="9">
      <t>タカ</t>
    </rPh>
    <phoneticPr fontId="1"/>
  </si>
  <si>
    <t>【ﾊ.階数】</t>
    <rPh sb="3" eb="5">
      <t>カイスウ</t>
    </rPh>
    <phoneticPr fontId="1"/>
  </si>
  <si>
    <t>【ﾆ.構造】</t>
    <rPh sb="3" eb="5">
      <t>コウゾウ</t>
    </rPh>
    <phoneticPr fontId="1"/>
  </si>
  <si>
    <t>建築基準法施行令第８１条第１項各号に掲げる基準に従った構造計算</t>
    <rPh sb="0" eb="2">
      <t>ケンチク</t>
    </rPh>
    <rPh sb="2" eb="5">
      <t>キジュンホウ</t>
    </rPh>
    <rPh sb="5" eb="7">
      <t>セコウ</t>
    </rPh>
    <rPh sb="7" eb="8">
      <t>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11"/>
  </si>
  <si>
    <t>建築基準法施行令第８１条第２項第１号ロに掲げる構造計算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1"/>
  </si>
  <si>
    <t>建築基準法施行令第８１条第２項第１号イに掲げる構造計算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1"/>
  </si>
  <si>
    <t>建築基準法施行令第８１条第２項第２号イに掲げる構造計算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11"/>
  </si>
  <si>
    <t>建築基準法施行令第８１条第３項に掲げる構造計算</t>
    <rPh sb="0" eb="2">
      <t>ケンチク</t>
    </rPh>
    <rPh sb="2" eb="5">
      <t>キジュンホウ</t>
    </rPh>
    <rPh sb="5" eb="7">
      <t>セコウ</t>
    </rPh>
    <rPh sb="7" eb="8">
      <t>レイ</t>
    </rPh>
    <rPh sb="8" eb="9">
      <t>ダイ</t>
    </rPh>
    <rPh sb="11" eb="12">
      <t>ジョウ</t>
    </rPh>
    <rPh sb="12" eb="13">
      <t>ダイ</t>
    </rPh>
    <rPh sb="14" eb="15">
      <t>コウ</t>
    </rPh>
    <rPh sb="16" eb="17">
      <t>カカ</t>
    </rPh>
    <rPh sb="19" eb="21">
      <t>コウゾウ</t>
    </rPh>
    <rPh sb="21" eb="23">
      <t>ケイサン</t>
    </rPh>
    <phoneticPr fontId="11"/>
  </si>
  <si>
    <t>【ｲ.名称】</t>
    <rPh sb="3" eb="5">
      <t>メイショウ</t>
    </rPh>
    <phoneticPr fontId="1"/>
  </si>
  <si>
    <t>【ﾛ.区分】</t>
    <rPh sb="3" eb="5">
      <t>クブン</t>
    </rPh>
    <phoneticPr fontId="1"/>
  </si>
  <si>
    <t>【7.建築基準法施行令第１３７条の２各号に定める基準の区分】</t>
    <phoneticPr fontId="1"/>
  </si>
  <si>
    <t>)</t>
    <phoneticPr fontId="1"/>
  </si>
  <si>
    <t>（ 具体的な用途の名称</t>
    <phoneticPr fontId="1"/>
  </si>
  <si>
    <t>（ 用途の区分</t>
    <phoneticPr fontId="1"/>
  </si>
  <si>
    <t>（     床面積</t>
    <phoneticPr fontId="1"/>
  </si>
  <si>
    <t>（区分</t>
    <rPh sb="1" eb="3">
      <t>クブン</t>
    </rPh>
    <phoneticPr fontId="1"/>
  </si>
  <si>
    <t>08010</t>
    <phoneticPr fontId="5"/>
  </si>
  <si>
    <t>mm</t>
    <phoneticPr fontId="1"/>
  </si>
  <si>
    <t>□</t>
    <phoneticPr fontId="1"/>
  </si>
  <si>
    <t>不燃化推進地域</t>
    <rPh sb="0" eb="3">
      <t>フネンカ</t>
    </rPh>
    <rPh sb="3" eb="5">
      <t>スイシン</t>
    </rPh>
    <rPh sb="5" eb="7">
      <t>チイキ</t>
    </rPh>
    <phoneticPr fontId="1"/>
  </si>
  <si>
    <t>地区計画：</t>
    <rPh sb="0" eb="2">
      <t>チク</t>
    </rPh>
    <rPh sb="2" eb="4">
      <t>ケイカク</t>
    </rPh>
    <phoneticPr fontId="1"/>
  </si>
  <si>
    <t>風致地区：</t>
    <rPh sb="0" eb="2">
      <t>フウチ</t>
    </rPh>
    <rPh sb="2" eb="4">
      <t>チク</t>
    </rPh>
    <phoneticPr fontId="1"/>
  </si>
  <si>
    <t>都市計画法第53条許可：</t>
    <rPh sb="0" eb="2">
      <t>トシ</t>
    </rPh>
    <rPh sb="2" eb="5">
      <t>ケイカクホウ</t>
    </rPh>
    <rPh sb="5" eb="6">
      <t>ダイ</t>
    </rPh>
    <rPh sb="8" eb="9">
      <t>ジョウ</t>
    </rPh>
    <rPh sb="9" eb="11">
      <t>キョカ</t>
    </rPh>
    <phoneticPr fontId="1"/>
  </si>
  <si>
    <t>都市計画法第43条許可：</t>
    <rPh sb="0" eb="2">
      <t>トシ</t>
    </rPh>
    <rPh sb="2" eb="5">
      <t>ケイカクホウ</t>
    </rPh>
    <rPh sb="5" eb="6">
      <t>ダイ</t>
    </rPh>
    <rPh sb="8" eb="9">
      <t>ジョウ</t>
    </rPh>
    <rPh sb="9" eb="11">
      <t>キョカ</t>
    </rPh>
    <phoneticPr fontId="1"/>
  </si>
  <si>
    <t>災害危険区域：</t>
    <rPh sb="0" eb="2">
      <t>サイガイ</t>
    </rPh>
    <rPh sb="2" eb="4">
      <t>キケン</t>
    </rPh>
    <rPh sb="4" eb="6">
      <t>クイキ</t>
    </rPh>
    <phoneticPr fontId="1"/>
  </si>
  <si>
    <t>（昭和</t>
    <rPh sb="1" eb="3">
      <t>ショウワ</t>
    </rPh>
    <phoneticPr fontId="1"/>
  </si>
  <si>
    <t>★主な許可等</t>
    <rPh sb="1" eb="2">
      <t>オモ</t>
    </rPh>
    <rPh sb="3" eb="5">
      <t>キョカ</t>
    </rPh>
    <rPh sb="5" eb="6">
      <t>トウ</t>
    </rPh>
    <phoneticPr fontId="1"/>
  </si>
  <si>
    <t>)</t>
    <phoneticPr fontId="1"/>
  </si>
  <si>
    <t>設計図書一式</t>
  </si>
  <si>
    <t>設計図書一式（構造設計図書を除く）</t>
    <phoneticPr fontId="1"/>
  </si>
  <si>
    <t>設計図書一式（構造計算書を除く）</t>
    <phoneticPr fontId="1"/>
  </si>
  <si>
    <t>神奈川県知事</t>
    <rPh sb="0" eb="3">
      <t>カナガワ</t>
    </rPh>
    <rPh sb="3" eb="6">
      <t>ケンチジ</t>
    </rPh>
    <phoneticPr fontId="1"/>
  </si>
  <si>
    <t>東京都</t>
    <rPh sb="0" eb="3">
      <t>トウキョウト</t>
    </rPh>
    <phoneticPr fontId="1"/>
  </si>
  <si>
    <t>特-</t>
    <rPh sb="0" eb="1">
      <t>トク</t>
    </rPh>
    <phoneticPr fontId="1"/>
  </si>
  <si>
    <t>１級</t>
    <rPh sb="1" eb="2">
      <t>キュウ</t>
    </rPh>
    <phoneticPr fontId="1"/>
  </si>
  <si>
    <t>２級</t>
    <rPh sb="1" eb="2">
      <t>キュウ</t>
    </rPh>
    <phoneticPr fontId="1"/>
  </si>
  <si>
    <t>木造</t>
    <rPh sb="0" eb="2">
      <t>モクゾウ</t>
    </rPh>
    <phoneticPr fontId="1"/>
  </si>
  <si>
    <t>東京都知事</t>
    <rPh sb="0" eb="3">
      <t>トウキョウト</t>
    </rPh>
    <rPh sb="3" eb="5">
      <t>チジ</t>
    </rPh>
    <phoneticPr fontId="1"/>
  </si>
  <si>
    <t>都市計画区域内</t>
    <phoneticPr fontId="1"/>
  </si>
  <si>
    <t>神奈川県</t>
    <rPh sb="0" eb="3">
      <t>カナガワ</t>
    </rPh>
    <rPh sb="3" eb="4">
      <t>ケン</t>
    </rPh>
    <phoneticPr fontId="1"/>
  </si>
  <si>
    <t>構造設計図書一式</t>
    <rPh sb="0" eb="2">
      <t>コウゾウ</t>
    </rPh>
    <rPh sb="2" eb="4">
      <t>セッケイ</t>
    </rPh>
    <rPh sb="4" eb="6">
      <t>トショ</t>
    </rPh>
    <rPh sb="6" eb="8">
      <t>イッシキ</t>
    </rPh>
    <phoneticPr fontId="1"/>
  </si>
  <si>
    <t>構造計算書一式</t>
    <rPh sb="0" eb="2">
      <t>コウゾウ</t>
    </rPh>
    <rPh sb="2" eb="5">
      <t>ケイサンショ</t>
    </rPh>
    <rPh sb="5" eb="7">
      <t>イッシキ</t>
    </rPh>
    <phoneticPr fontId="1"/>
  </si>
  <si>
    <t>ＦＡＸ</t>
    <phoneticPr fontId="1"/>
  </si>
  <si>
    <t>【主要用途】</t>
    <phoneticPr fontId="1"/>
  </si>
  <si>
    <t>【工事種別】</t>
    <phoneticPr fontId="1"/>
  </si>
  <si>
    <t>建築工事届提出　　　　　　　　　</t>
    <phoneticPr fontId="1"/>
  </si>
  <si>
    <t>取下・取止届提出</t>
    <phoneticPr fontId="1"/>
  </si>
  <si>
    <t>計画変更確認申請</t>
    <phoneticPr fontId="1"/>
  </si>
  <si>
    <t>現場検査立会　　　　</t>
    <phoneticPr fontId="1"/>
  </si>
  <si>
    <t>住宅金融支援機構設計検査申請手続　</t>
    <phoneticPr fontId="1"/>
  </si>
  <si>
    <t>住宅金融支援機構現場検査申請手続</t>
    <phoneticPr fontId="1"/>
  </si>
  <si>
    <t>確認申請手続　</t>
    <phoneticPr fontId="1"/>
  </si>
  <si>
    <t>中間検査申請手続</t>
    <phoneticPr fontId="1"/>
  </si>
  <si>
    <t>完了検査申請手続　</t>
    <phoneticPr fontId="1"/>
  </si>
  <si>
    <t>名義変更届</t>
    <phoneticPr fontId="1"/>
  </si>
  <si>
    <t>軽微な変更届</t>
    <phoneticPr fontId="1"/>
  </si>
  <si>
    <t>誤記訂正届</t>
    <phoneticPr fontId="1"/>
  </si>
  <si>
    <t>地番変更届</t>
    <phoneticPr fontId="1"/>
  </si>
  <si>
    <t>検査済証受取</t>
    <phoneticPr fontId="1"/>
  </si>
  <si>
    <t>中間検査合格証受取</t>
    <phoneticPr fontId="1"/>
  </si>
  <si>
    <t>確認済証受取</t>
    <phoneticPr fontId="1"/>
  </si>
  <si>
    <t>受付番号</t>
    <rPh sb="0" eb="2">
      <t>ウケツケ</t>
    </rPh>
    <rPh sb="2" eb="4">
      <t>バンゴウ</t>
    </rPh>
    <phoneticPr fontId="1"/>
  </si>
  <si>
    <t>受付日</t>
    <rPh sb="0" eb="3">
      <t>ウケツケビ</t>
    </rPh>
    <phoneticPr fontId="1"/>
  </si>
  <si>
    <t>確認済証番号</t>
    <rPh sb="0" eb="2">
      <t>カクニン</t>
    </rPh>
    <rPh sb="2" eb="4">
      <t>スミショウ</t>
    </rPh>
    <rPh sb="4" eb="6">
      <t>バンゴウ</t>
    </rPh>
    <phoneticPr fontId="1"/>
  </si>
  <si>
    <t>発行日</t>
    <rPh sb="0" eb="2">
      <t>ハッコウ</t>
    </rPh>
    <rPh sb="2" eb="3">
      <t>ヒ</t>
    </rPh>
    <phoneticPr fontId="1"/>
  </si>
  <si>
    <t>※受付欄</t>
    <rPh sb="1" eb="3">
      <t>ウケツケ</t>
    </rPh>
    <rPh sb="3" eb="4">
      <t>ラン</t>
    </rPh>
    <phoneticPr fontId="1"/>
  </si>
  <si>
    <t>建築計画概要書（第一面）</t>
    <phoneticPr fontId="1"/>
  </si>
  <si>
    <t>建築計画概要書（第二面）</t>
    <rPh sb="9" eb="10">
      <t>２</t>
    </rPh>
    <phoneticPr fontId="1"/>
  </si>
  <si>
    <t>建築計画概要書（第三面）</t>
    <phoneticPr fontId="1"/>
  </si>
  <si>
    <t>付近見取図</t>
    <phoneticPr fontId="1"/>
  </si>
  <si>
    <r>
      <t xml:space="preserve"> 　)(</t>
    </r>
    <r>
      <rPr>
        <sz val="10"/>
        <color theme="1"/>
        <rFont val="ＭＳ 明朝"/>
        <family val="1"/>
        <charset val="128"/>
      </rPr>
      <t>申請以外の部分</t>
    </r>
    <rPh sb="4" eb="6">
      <t>シンセイ</t>
    </rPh>
    <rPh sb="6" eb="8">
      <t>イガイ</t>
    </rPh>
    <rPh sb="9" eb="11">
      <t>ブブン</t>
    </rPh>
    <phoneticPr fontId="1"/>
  </si>
  <si>
    <r>
      <t>(</t>
    </r>
    <r>
      <rPr>
        <sz val="10"/>
        <color theme="1"/>
        <rFont val="ＭＳ 明朝"/>
        <family val="1"/>
        <charset val="128"/>
      </rPr>
      <t>申請に係る建築物</t>
    </r>
    <r>
      <rPr>
        <sz val="10.5"/>
        <color theme="1"/>
        <rFont val="ＭＳ 明朝"/>
        <family val="1"/>
        <charset val="128"/>
      </rPr>
      <t xml:space="preserve"> )</t>
    </r>
    <phoneticPr fontId="1"/>
  </si>
  <si>
    <t>）</t>
    <phoneticPr fontId="1"/>
  </si>
  <si>
    <t>他の建築主等</t>
    <rPh sb="0" eb="1">
      <t>タ</t>
    </rPh>
    <phoneticPr fontId="1"/>
  </si>
  <si>
    <t>大臣</t>
    <rPh sb="0" eb="2">
      <t>ダイジン</t>
    </rPh>
    <phoneticPr fontId="1"/>
  </si>
  <si>
    <t>開発変更許可：</t>
    <rPh sb="0" eb="2">
      <t>カイハツ</t>
    </rPh>
    <rPh sb="2" eb="4">
      <t>ヘンコウ</t>
    </rPh>
    <rPh sb="4" eb="6">
      <t>キョカ</t>
    </rPh>
    <phoneticPr fontId="1"/>
  </si>
  <si>
    <t>開発検査済：　</t>
    <rPh sb="0" eb="2">
      <t>カイハツ</t>
    </rPh>
    <phoneticPr fontId="1"/>
  </si>
  <si>
    <t>開発完了公告：</t>
    <rPh sb="0" eb="2">
      <t>カイハツ</t>
    </rPh>
    <phoneticPr fontId="1"/>
  </si>
  <si>
    <t>宅造検査済：　</t>
    <rPh sb="0" eb="2">
      <t>タクゾウ</t>
    </rPh>
    <phoneticPr fontId="1"/>
  </si>
  <si>
    <t>般-</t>
    <rPh sb="0" eb="1">
      <t>ハン</t>
    </rPh>
    <phoneticPr fontId="1"/>
  </si>
  <si>
    <t>【ﾎ.敷地面積の合計】</t>
    <phoneticPr fontId="1"/>
  </si>
  <si>
    <t>←手入力もできます</t>
    <rPh sb="1" eb="2">
      <t>テ</t>
    </rPh>
    <rPh sb="2" eb="4">
      <t>ニュウリョク</t>
    </rPh>
    <phoneticPr fontId="1"/>
  </si>
  <si>
    <t>　申請部分</t>
    <rPh sb="1" eb="3">
      <t>シンセイ</t>
    </rPh>
    <rPh sb="3" eb="5">
      <t>ブブン</t>
    </rPh>
    <phoneticPr fontId="1"/>
  </si>
  <si>
    <t>手数料欄</t>
    <rPh sb="0" eb="3">
      <t>テスウリョウ</t>
    </rPh>
    <rPh sb="3" eb="4">
      <t>ラン</t>
    </rPh>
    <phoneticPr fontId="1"/>
  </si>
  <si>
    <t>一括請求払い</t>
    <rPh sb="0" eb="2">
      <t>イッカツ</t>
    </rPh>
    <rPh sb="2" eb="4">
      <t>セイキュウ</t>
    </rPh>
    <rPh sb="4" eb="5">
      <t>バラ</t>
    </rPh>
    <phoneticPr fontId="1"/>
  </si>
  <si>
    <t>現金払い</t>
    <rPh sb="0" eb="2">
      <t>ゲンキン</t>
    </rPh>
    <rPh sb="2" eb="3">
      <t>バラ</t>
    </rPh>
    <phoneticPr fontId="1"/>
  </si>
  <si>
    <t>請求先：</t>
    <rPh sb="0" eb="2">
      <t>セイキュウ</t>
    </rPh>
    <rPh sb="2" eb="3">
      <t>サキ</t>
    </rPh>
    <phoneticPr fontId="1"/>
  </si>
  <si>
    <t>検査追加説明書</t>
    <rPh sb="0" eb="2">
      <t>ケンサ</t>
    </rPh>
    <rPh sb="2" eb="4">
      <t>ツイカ</t>
    </rPh>
    <rPh sb="4" eb="7">
      <t>セツメイショ</t>
    </rPh>
    <phoneticPr fontId="1"/>
  </si>
  <si>
    <t>建築物別概要</t>
    <phoneticPr fontId="1"/>
  </si>
  <si>
    <t>【1.番号】</t>
    <phoneticPr fontId="1"/>
  </si>
  <si>
    <t>【2.用途】</t>
    <phoneticPr fontId="1"/>
  </si>
  <si>
    <t>【3.工事種別】</t>
    <phoneticPr fontId="1"/>
  </si>
  <si>
    <t>【4.構造】</t>
    <phoneticPr fontId="1"/>
  </si>
  <si>
    <t>木造（</t>
    <phoneticPr fontId="1"/>
  </si>
  <si>
    <t>軸組工法</t>
    <phoneticPr fontId="1"/>
  </si>
  <si>
    <t>枠組壁工法　）</t>
    <phoneticPr fontId="1"/>
  </si>
  <si>
    <t>ＲＣ造</t>
    <phoneticPr fontId="1"/>
  </si>
  <si>
    <t>Ｓ造　</t>
    <phoneticPr fontId="1"/>
  </si>
  <si>
    <t>ＳＲＣ造</t>
    <phoneticPr fontId="1"/>
  </si>
  <si>
    <t>【ｲ.地階を除く階数】</t>
    <phoneticPr fontId="1"/>
  </si>
  <si>
    <t>【ﾛ.地階の階数】</t>
    <phoneticPr fontId="1"/>
  </si>
  <si>
    <t>【ﾊ.昇降機塔等の階の数】</t>
    <phoneticPr fontId="1"/>
  </si>
  <si>
    <t>【ﾆ.地階の倉庫等の階の数】</t>
    <phoneticPr fontId="1"/>
  </si>
  <si>
    <t>【ｲ.最高の高さ】</t>
    <phoneticPr fontId="1"/>
  </si>
  <si>
    <t>【ﾛ.最高の軒の高さ】</t>
    <phoneticPr fontId="1"/>
  </si>
  <si>
    <t>電気</t>
    <phoneticPr fontId="1"/>
  </si>
  <si>
    <t>ガス</t>
    <phoneticPr fontId="1"/>
  </si>
  <si>
    <t>給水</t>
    <phoneticPr fontId="1"/>
  </si>
  <si>
    <t>排水</t>
    <phoneticPr fontId="1"/>
  </si>
  <si>
    <t>換気</t>
    <phoneticPr fontId="1"/>
  </si>
  <si>
    <t>暖房</t>
    <phoneticPr fontId="1"/>
  </si>
  <si>
    <t>冷房</t>
    <phoneticPr fontId="1"/>
  </si>
  <si>
    <t>消火</t>
    <phoneticPr fontId="1"/>
  </si>
  <si>
    <t>排煙</t>
    <phoneticPr fontId="1"/>
  </si>
  <si>
    <t>人槽）</t>
    <phoneticPr fontId="1"/>
  </si>
  <si>
    <t>昇降機</t>
    <phoneticPr fontId="1"/>
  </si>
  <si>
    <t>の特例の適用の有無】</t>
    <phoneticPr fontId="1"/>
  </si>
  <si>
    <t>第１号</t>
    <phoneticPr fontId="1"/>
  </si>
  <si>
    <t>第２号</t>
    <phoneticPr fontId="1"/>
  </si>
  <si>
    <t>第３号</t>
    <phoneticPr fontId="1"/>
  </si>
  <si>
    <t>第４号</t>
    <phoneticPr fontId="1"/>
  </si>
  <si>
    <t>【ﾆ.認定型式の認定番号】</t>
    <phoneticPr fontId="1"/>
  </si>
  <si>
    <t>【ﾎ.適合する一連の規定の区分】</t>
    <phoneticPr fontId="1"/>
  </si>
  <si>
    <t>建築基準法施行令第136条の2の11第1号イ</t>
    <phoneticPr fontId="1"/>
  </si>
  <si>
    <t>【ﾍ.認証型式部材等の認定番号】</t>
    <phoneticPr fontId="1"/>
  </si>
  <si>
    <t>　（</t>
    <phoneticPr fontId="1"/>
  </si>
  <si>
    <t>　)(</t>
    <phoneticPr fontId="1"/>
  </si>
  <si>
    <t>　）</t>
    <phoneticPr fontId="1"/>
  </si>
  <si>
    <t>【ｲ.階別】</t>
    <phoneticPr fontId="1"/>
  </si>
  <si>
    <t>（</t>
    <phoneticPr fontId="1"/>
  </si>
  <si>
    <t xml:space="preserve"> ㎡)(</t>
    <phoneticPr fontId="1"/>
  </si>
  <si>
    <t>㎡)(</t>
    <phoneticPr fontId="1"/>
  </si>
  <si>
    <t>㎡）</t>
    <phoneticPr fontId="1"/>
  </si>
  <si>
    <t>【ﾛ.合計】</t>
    <phoneticPr fontId="1"/>
  </si>
  <si>
    <t>水洗</t>
    <phoneticPr fontId="1"/>
  </si>
  <si>
    <t>住宅用火災警報器</t>
    <phoneticPr fontId="1"/>
  </si>
  <si>
    <t>改築</t>
    <rPh sb="0" eb="2">
      <t>カイチク</t>
    </rPh>
    <phoneticPr fontId="1"/>
  </si>
  <si>
    <t>移転</t>
    <rPh sb="0" eb="2">
      <t>イテン</t>
    </rPh>
    <phoneticPr fontId="1"/>
  </si>
  <si>
    <t>用途変更</t>
    <rPh sb="0" eb="2">
      <t>ヨウト</t>
    </rPh>
    <rPh sb="2" eb="4">
      <t>ヘンコウ</t>
    </rPh>
    <phoneticPr fontId="1"/>
  </si>
  <si>
    <t>大規模の修繕</t>
    <rPh sb="0" eb="3">
      <t>ダイキボ</t>
    </rPh>
    <rPh sb="4" eb="6">
      <t>シュウゼン</t>
    </rPh>
    <phoneticPr fontId="1"/>
  </si>
  <si>
    <t>大規模の模様替</t>
    <rPh sb="0" eb="3">
      <t>ダイキボ</t>
    </rPh>
    <rPh sb="4" eb="6">
      <t>モヨウ</t>
    </rPh>
    <rPh sb="6" eb="7">
      <t>ガ</t>
    </rPh>
    <phoneticPr fontId="1"/>
  </si>
  <si>
    <t>一般財団法人　神奈川県建築安全協会　様</t>
    <phoneticPr fontId="1"/>
  </si>
  <si>
    <t>【ﾄ.工事と照合した設計図書】</t>
    <rPh sb="3" eb="5">
      <t>コウジ</t>
    </rPh>
    <rPh sb="6" eb="8">
      <t>ショウゴウ</t>
    </rPh>
    <phoneticPr fontId="1"/>
  </si>
  <si>
    <t>【ﾎ.電話番号】</t>
    <phoneticPr fontId="1"/>
  </si>
  <si>
    <t>【5.建築設備の工事監理に関し意見を聴いた者】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1"/>
  </si>
  <si>
    <t>（代表となる建築設備の工事監理に関し意見を聴いた者）</t>
    <rPh sb="11" eb="13">
      <t>コウジ</t>
    </rPh>
    <rPh sb="13" eb="15">
      <t>カンリ</t>
    </rPh>
    <phoneticPr fontId="1"/>
  </si>
  <si>
    <t>（第三面）</t>
    <rPh sb="2" eb="3">
      <t>サン</t>
    </rPh>
    <phoneticPr fontId="1"/>
  </si>
  <si>
    <t>申請する工事の概要</t>
    <rPh sb="0" eb="2">
      <t>シンセイ</t>
    </rPh>
    <rPh sb="4" eb="6">
      <t>コウジ</t>
    </rPh>
    <rPh sb="7" eb="9">
      <t>ガイヨウ</t>
    </rPh>
    <phoneticPr fontId="1"/>
  </si>
  <si>
    <t>【1.建築場所、設置場所又は築造場所】</t>
    <phoneticPr fontId="1"/>
  </si>
  <si>
    <t>【ｲ.地名地番】</t>
    <phoneticPr fontId="1"/>
  </si>
  <si>
    <t>【ﾛ.住居表示】</t>
    <phoneticPr fontId="1"/>
  </si>
  <si>
    <t>【2.工事種別】</t>
    <phoneticPr fontId="1"/>
  </si>
  <si>
    <t>【ｲ.建築基準法施行令第１０条各号に掲げる建築物の区分】</t>
    <phoneticPr fontId="1"/>
  </si>
  <si>
    <t>第４号</t>
    <phoneticPr fontId="1"/>
  </si>
  <si>
    <t>【ﾛ.工事種別】</t>
    <phoneticPr fontId="1"/>
  </si>
  <si>
    <t>増築</t>
    <rPh sb="0" eb="2">
      <t>ゾウチク</t>
    </rPh>
    <phoneticPr fontId="1"/>
  </si>
  <si>
    <t>大規模の模様替</t>
    <rPh sb="0" eb="3">
      <t>ダイキボ</t>
    </rPh>
    <rPh sb="4" eb="7">
      <t>モヨウガ</t>
    </rPh>
    <phoneticPr fontId="1"/>
  </si>
  <si>
    <t>【ﾊ.建築基準法第６８条の２０第２項の検査の特例に係る認証番号】</t>
    <phoneticPr fontId="1"/>
  </si>
  <si>
    <t>第</t>
    <phoneticPr fontId="1"/>
  </si>
  <si>
    <t>【3.確認済証番号】</t>
    <phoneticPr fontId="1"/>
  </si>
  <si>
    <t>【4.確認済証交付年月日】</t>
    <phoneticPr fontId="1"/>
  </si>
  <si>
    <t>【5.確認済証交付者】</t>
    <phoneticPr fontId="1"/>
  </si>
  <si>
    <t>【6.工事着手年月日】</t>
    <phoneticPr fontId="1"/>
  </si>
  <si>
    <t>一般財団法人 神奈川県建築安全協会</t>
    <phoneticPr fontId="1"/>
  </si>
  <si>
    <t>【7.工事完了予定年月日】</t>
    <phoneticPr fontId="1"/>
  </si>
  <si>
    <t>【8.特定工程】</t>
    <phoneticPr fontId="1"/>
  </si>
  <si>
    <t>【ｲ.特定工程】</t>
    <phoneticPr fontId="1"/>
  </si>
  <si>
    <t>【ﾊ.検査対象床面積】</t>
    <phoneticPr fontId="1"/>
  </si>
  <si>
    <t>【ﾛ.中間検査合格証交付者】</t>
    <phoneticPr fontId="1"/>
  </si>
  <si>
    <t>【ﾆ.交付年月日】</t>
    <phoneticPr fontId="1"/>
  </si>
  <si>
    <t>【ﾛ.特定工程工事終了予定年月日】</t>
    <phoneticPr fontId="1"/>
  </si>
  <si>
    <t>【11.確認以降の軽微な変更の概要】</t>
    <phoneticPr fontId="1"/>
  </si>
  <si>
    <t>【ｲ.変更された設計図書の種類】</t>
    <phoneticPr fontId="1"/>
  </si>
  <si>
    <t>【ﾛ.変更の概要】</t>
    <phoneticPr fontId="1"/>
  </si>
  <si>
    <t>【12.備考】</t>
    <phoneticPr fontId="1"/>
  </si>
  <si>
    <t>ＫＡＫ建合</t>
    <phoneticPr fontId="1"/>
  </si>
  <si>
    <t>【8.検査対象床面積】</t>
    <phoneticPr fontId="1"/>
  </si>
  <si>
    <t>【9.検査経過】</t>
    <rPh sb="3" eb="5">
      <t>ケンサ</t>
    </rPh>
    <rPh sb="5" eb="7">
      <t>ケイカ</t>
    </rPh>
    <phoneticPr fontId="1"/>
  </si>
  <si>
    <t>【10.確認以降の軽微な変更の概要】</t>
    <phoneticPr fontId="1"/>
  </si>
  <si>
    <t>第一面</t>
    <rPh sb="0" eb="1">
      <t>ダイ</t>
    </rPh>
    <rPh sb="1" eb="3">
      <t>イチメン</t>
    </rPh>
    <phoneticPr fontId="1"/>
  </si>
  <si>
    <t>（第四面）</t>
    <rPh sb="2" eb="3">
      <t>ヨン</t>
    </rPh>
    <phoneticPr fontId="1"/>
  </si>
  <si>
    <t>工事監理の状況</t>
    <phoneticPr fontId="1"/>
  </si>
  <si>
    <t>確認を行った部位、材料の種類等</t>
    <phoneticPr fontId="1"/>
  </si>
  <si>
    <t>照合内容</t>
    <phoneticPr fontId="1"/>
  </si>
  <si>
    <t>照合を行った設計図書</t>
    <phoneticPr fontId="1"/>
  </si>
  <si>
    <t>設計図書の内容について設計者に確認した事項</t>
    <phoneticPr fontId="1"/>
  </si>
  <si>
    <t>照合方法</t>
    <phoneticPr fontId="1"/>
  </si>
  <si>
    <t>照合結果
（不適の場合には建築主に対して行った報告の内容）</t>
    <phoneticPr fontId="1"/>
  </si>
  <si>
    <t>敷地の形状、高さ、衛生及び安全</t>
    <phoneticPr fontId="1"/>
  </si>
  <si>
    <t>主要構造部及び主要構造部以外の構造耐力上主要な部分に用いる材料（接合材料を含む。）の種類、品質、形状及び寸法</t>
    <phoneticPr fontId="1"/>
  </si>
  <si>
    <t>主要構造部及び主要構造部以外の構造耐力上主要な部分に用いる材料の接合状況、接合部分の形状等</t>
    <phoneticPr fontId="1"/>
  </si>
  <si>
    <t>建築物の各部分の位置、形状及び大きさ</t>
    <phoneticPr fontId="1"/>
  </si>
  <si>
    <t>構造耐力上主要な部分の防錆、防腐及び防蟻措置及び状況</t>
    <phoneticPr fontId="1"/>
  </si>
  <si>
    <t>特定天井に用いる材料の種類並びに当該特定天井の構造及び施工状況</t>
    <phoneticPr fontId="1"/>
  </si>
  <si>
    <t>居室の内装の仕上げに用いる建築材料の種別及び当該建築材料を用いる部分の面積</t>
    <phoneticPr fontId="1"/>
  </si>
  <si>
    <t>天井及び壁の室内に面する部分に係る仕上げの材料の種別及び厚さ</t>
    <phoneticPr fontId="1"/>
  </si>
  <si>
    <t>開口部に設ける建具の種類及び大きさ</t>
    <phoneticPr fontId="1"/>
  </si>
  <si>
    <t>建築設備に用いる材料の種類及びその照合した内容並びに当該建築材料の構造及び施工状況（区画貫通部の処理状況を含む。）</t>
    <phoneticPr fontId="1"/>
  </si>
  <si>
    <t>寝室等の住宅用防災機器</t>
    <phoneticPr fontId="1"/>
  </si>
  <si>
    <t>備         考</t>
    <phoneticPr fontId="1"/>
  </si>
  <si>
    <t>【ｲ.敷地面積】(1)(</t>
    <phoneticPr fontId="1"/>
  </si>
  <si>
    <t xml:space="preserve">              (2)(</t>
    <phoneticPr fontId="1"/>
  </si>
  <si>
    <t>【ﾛ.用途地域等】 (</t>
    <phoneticPr fontId="1"/>
  </si>
  <si>
    <t xml:space="preserve">                 (</t>
    <phoneticPr fontId="1"/>
  </si>
  <si>
    <t>合併浄化槽(</t>
    <phoneticPr fontId="1"/>
  </si>
  <si>
    <t>【ﾍ.】</t>
    <phoneticPr fontId="1"/>
  </si>
  <si>
    <t>（第二面）</t>
    <rPh sb="1" eb="2">
      <t>ダイ</t>
    </rPh>
    <rPh sb="2" eb="4">
      <t>ニメン</t>
    </rPh>
    <phoneticPr fontId="1"/>
  </si>
  <si>
    <t>建築主等の概要</t>
    <rPh sb="0" eb="2">
      <t>ケンチク</t>
    </rPh>
    <rPh sb="2" eb="3">
      <t>ヌシ</t>
    </rPh>
    <rPh sb="3" eb="4">
      <t>トウ</t>
    </rPh>
    <rPh sb="5" eb="7">
      <t>ガイヨウ</t>
    </rPh>
    <phoneticPr fontId="1"/>
  </si>
  <si>
    <t>高度地区(第</t>
    <phoneticPr fontId="1"/>
  </si>
  <si>
    <t>風致地区(第</t>
    <phoneticPr fontId="1"/>
  </si>
  <si>
    <t>月</t>
  </si>
  <si>
    <t>その他(</t>
    <rPh sb="2" eb="3">
      <t>タ</t>
    </rPh>
    <phoneticPr fontId="1"/>
  </si>
  <si>
    <t>)</t>
    <phoneticPr fontId="1"/>
  </si>
  <si>
    <t>mm</t>
    <phoneticPr fontId="1"/>
  </si>
  <si>
    <t>確認申請書（建築物）</t>
    <phoneticPr fontId="1"/>
  </si>
  <si>
    <t>瑕疵保険　□有 □無 □未定</t>
    <rPh sb="6" eb="7">
      <t>アリ</t>
    </rPh>
    <rPh sb="9" eb="10">
      <t>ナ</t>
    </rPh>
    <phoneticPr fontId="1"/>
  </si>
  <si>
    <t>)登録第</t>
    <phoneticPr fontId="1"/>
  </si>
  <si>
    <t>)建築士　　　(</t>
    <phoneticPr fontId="1"/>
  </si>
  <si>
    <t>)建築士事務所(</t>
    <rPh sb="4" eb="6">
      <t>ジム</t>
    </rPh>
    <rPh sb="6" eb="7">
      <t>ジョ</t>
    </rPh>
    <phoneticPr fontId="1"/>
  </si>
  <si>
    <t>)知事登録第</t>
    <phoneticPr fontId="1"/>
  </si>
  <si>
    <t>建設業の許可　(</t>
    <phoneticPr fontId="1"/>
  </si>
  <si>
    <t>計画変更確認申請書（建築物）</t>
    <phoneticPr fontId="1"/>
  </si>
  <si>
    <t>　建築基準法第６条の２第１項の規定による計画の変更の確認を申請します。この申請書及び添付図書に記載の事項は、事実に相違ありません。また、申請にあたって、一般財団法人神奈川県建築安全協会確認検査業務約款を遵守することを誓約します。</t>
    <phoneticPr fontId="1"/>
  </si>
  <si>
    <t>【計画を変更する建築物の直前の確認】</t>
    <phoneticPr fontId="1"/>
  </si>
  <si>
    <t>確認済証番号</t>
    <phoneticPr fontId="1"/>
  </si>
  <si>
    <t>確認済証交付年月日</t>
    <phoneticPr fontId="1"/>
  </si>
  <si>
    <t>確認済証交付者</t>
    <phoneticPr fontId="1"/>
  </si>
  <si>
    <t>計画変更の概要</t>
    <phoneticPr fontId="1"/>
  </si>
  <si>
    <t>省略した届出</t>
    <phoneticPr fontId="1"/>
  </si>
  <si>
    <t>名義変更届</t>
    <phoneticPr fontId="1"/>
  </si>
  <si>
    <t>選任届</t>
    <phoneticPr fontId="1"/>
  </si>
  <si>
    <t>誤記訂正届</t>
    <phoneticPr fontId="1"/>
  </si>
  <si>
    <t>地番変更届</t>
    <phoneticPr fontId="1"/>
  </si>
  <si>
    <t>□</t>
    <phoneticPr fontId="1"/>
  </si>
  <si>
    <t>第</t>
    <rPh sb="0" eb="1">
      <t>ダイ</t>
    </rPh>
    <phoneticPr fontId="1"/>
  </si>
  <si>
    <t>確</t>
    <rPh sb="0" eb="1">
      <t>アキラ</t>
    </rPh>
    <phoneticPr fontId="1"/>
  </si>
  <si>
    <t>年</t>
    <rPh sb="0" eb="1">
      <t>ネン</t>
    </rPh>
    <phoneticPr fontId="1"/>
  </si>
  <si>
    <t>月</t>
    <rPh sb="0" eb="1">
      <t>ガツ</t>
    </rPh>
    <phoneticPr fontId="1"/>
  </si>
  <si>
    <t>日</t>
    <rPh sb="0" eb="1">
      <t>ニチ</t>
    </rPh>
    <phoneticPr fontId="1"/>
  </si>
  <si>
    <t>一般財団法人　神奈川県建築安全協会</t>
    <phoneticPr fontId="1"/>
  </si>
  <si>
    <t>ＫＡＫ建</t>
    <phoneticPr fontId="1"/>
  </si>
  <si>
    <t>中間検査申請書</t>
    <phoneticPr fontId="1"/>
  </si>
  <si>
    <t>第四面に記載の事項は、事実に相違ありません。</t>
    <phoneticPr fontId="1"/>
  </si>
  <si>
    <t>工事監理者氏名</t>
    <phoneticPr fontId="1"/>
  </si>
  <si>
    <t>【検査を申請する建築物等】</t>
    <phoneticPr fontId="1"/>
  </si>
  <si>
    <t>検査実施日</t>
    <phoneticPr fontId="1"/>
  </si>
  <si>
    <t>決裁欄</t>
    <rPh sb="0" eb="2">
      <t>ケッサイ</t>
    </rPh>
    <rPh sb="2" eb="3">
      <t>ラン</t>
    </rPh>
    <phoneticPr fontId="1"/>
  </si>
  <si>
    <t>検査の特例の有無</t>
    <phoneticPr fontId="1"/>
  </si>
  <si>
    <t>中間検査合格証交付年月日</t>
    <phoneticPr fontId="1"/>
  </si>
  <si>
    <t>中間検査合格証番号</t>
    <rPh sb="0" eb="2">
      <t>チュウカン</t>
    </rPh>
    <rPh sb="2" eb="4">
      <t>ケンサ</t>
    </rPh>
    <rPh sb="4" eb="6">
      <t>ゴウカク</t>
    </rPh>
    <rPh sb="6" eb="7">
      <t>ショウ</t>
    </rPh>
    <rPh sb="7" eb="9">
      <t>バンゴウ</t>
    </rPh>
    <phoneticPr fontId="1"/>
  </si>
  <si>
    <t>□有　□無</t>
    <rPh sb="1" eb="2">
      <t>アリ</t>
    </rPh>
    <rPh sb="4" eb="5">
      <t>ナ</t>
    </rPh>
    <phoneticPr fontId="1"/>
  </si>
  <si>
    <t>※以下は記入しないでください。</t>
    <phoneticPr fontId="1"/>
  </si>
  <si>
    <t>完了検査申請書</t>
    <rPh sb="0" eb="2">
      <t>カンリョウ</t>
    </rPh>
    <phoneticPr fontId="1"/>
  </si>
  <si>
    <t>検査済証交付年月日</t>
    <phoneticPr fontId="1"/>
  </si>
  <si>
    <t>検査済証番号</t>
    <rPh sb="0" eb="2">
      <t>ケンサ</t>
    </rPh>
    <rPh sb="2" eb="3">
      <t>ズミ</t>
    </rPh>
    <rPh sb="3" eb="4">
      <t>ショウ</t>
    </rPh>
    <rPh sb="4" eb="6">
      <t>バンゴウ</t>
    </rPh>
    <phoneticPr fontId="1"/>
  </si>
  <si>
    <t>【ﾄ.作成した設計図書】</t>
    <phoneticPr fontId="1"/>
  </si>
  <si>
    <t>【7.備考】建築物の名称</t>
    <phoneticPr fontId="1"/>
  </si>
  <si>
    <t>【4.工事監理者】</t>
    <phoneticPr fontId="1"/>
  </si>
  <si>
    <t>第二面</t>
    <rPh sb="0" eb="1">
      <t>ダイ</t>
    </rPh>
    <rPh sb="1" eb="3">
      <t>ニメン</t>
    </rPh>
    <phoneticPr fontId="1"/>
  </si>
  <si>
    <t>第三面</t>
    <rPh sb="0" eb="1">
      <t>ダイ</t>
    </rPh>
    <rPh sb="1" eb="3">
      <t>サンメン</t>
    </rPh>
    <phoneticPr fontId="1"/>
  </si>
  <si>
    <t>第四面</t>
    <rPh sb="0" eb="1">
      <t>ダイ</t>
    </rPh>
    <rPh sb="1" eb="3">
      <t>ヨンメン</t>
    </rPh>
    <phoneticPr fontId="1"/>
  </si>
  <si>
    <t>第五面</t>
    <rPh sb="0" eb="1">
      <t>ダイ</t>
    </rPh>
    <rPh sb="1" eb="3">
      <t>ゴメン</t>
    </rPh>
    <phoneticPr fontId="1"/>
  </si>
  <si>
    <t>第六面</t>
    <rPh sb="0" eb="1">
      <t>ダイ</t>
    </rPh>
    <rPh sb="1" eb="3">
      <t>ロクメン</t>
    </rPh>
    <phoneticPr fontId="1"/>
  </si>
  <si>
    <t>●その他</t>
    <rPh sb="3" eb="4">
      <t>タ</t>
    </rPh>
    <phoneticPr fontId="1"/>
  </si>
  <si>
    <t>第四面</t>
    <rPh sb="0" eb="3">
      <t>ダイヨンメン</t>
    </rPh>
    <phoneticPr fontId="1"/>
  </si>
  <si>
    <t>□</t>
    <phoneticPr fontId="1"/>
  </si>
  <si>
    <t>建築物</t>
    <rPh sb="0" eb="3">
      <t>ケンチクブツ</t>
    </rPh>
    <phoneticPr fontId="1"/>
  </si>
  <si>
    <t>昇降機</t>
    <rPh sb="0" eb="2">
      <t>ショウコウ</t>
    </rPh>
    <rPh sb="2" eb="3">
      <t>キ</t>
    </rPh>
    <phoneticPr fontId="1"/>
  </si>
  <si>
    <t>工作物</t>
    <rPh sb="0" eb="3">
      <t>コウサクブツ</t>
    </rPh>
    <phoneticPr fontId="1"/>
  </si>
  <si>
    <t>第二面・別紙</t>
    <rPh sb="0" eb="1">
      <t>ダイ</t>
    </rPh>
    <rPh sb="1" eb="3">
      <t>ニメン</t>
    </rPh>
    <rPh sb="4" eb="6">
      <t>ベッシ</t>
    </rPh>
    <phoneticPr fontId="1"/>
  </si>
  <si>
    <t>第四面・2</t>
    <rPh sb="0" eb="1">
      <t>ダイ</t>
    </rPh>
    <rPh sb="1" eb="3">
      <t>ヨンメン</t>
    </rPh>
    <phoneticPr fontId="1"/>
  </si>
  <si>
    <t>第五面・2</t>
    <rPh sb="0" eb="1">
      <t>ダイ</t>
    </rPh>
    <rPh sb="1" eb="2">
      <t>ゴ</t>
    </rPh>
    <rPh sb="2" eb="3">
      <t>メン</t>
    </rPh>
    <phoneticPr fontId="1"/>
  </si>
  <si>
    <t>第四十号様式（第八条関係）（Ａ４）</t>
    <phoneticPr fontId="1"/>
  </si>
  <si>
    <t>建築基準法第15条第１項の規定による</t>
    <phoneticPr fontId="1"/>
  </si>
  <si>
    <t>建築工事届</t>
    <phoneticPr fontId="1"/>
  </si>
  <si>
    <t>（第一面）</t>
    <phoneticPr fontId="1"/>
  </si>
  <si>
    <t>神奈川県知事　様</t>
    <phoneticPr fontId="1"/>
  </si>
  <si>
    <t>建築主</t>
    <phoneticPr fontId="1"/>
  </si>
  <si>
    <t>氏名</t>
    <phoneticPr fontId="1"/>
  </si>
  <si>
    <t>郵便番号</t>
    <phoneticPr fontId="1"/>
  </si>
  <si>
    <t>住所</t>
    <phoneticPr fontId="1"/>
  </si>
  <si>
    <t>電話番号</t>
    <phoneticPr fontId="1"/>
  </si>
  <si>
    <t>工事施工者（設計者又は代理者）</t>
    <phoneticPr fontId="1"/>
  </si>
  <si>
    <t>氏名</t>
    <phoneticPr fontId="1"/>
  </si>
  <si>
    <t>営業所名（建築士事務所名）</t>
    <phoneticPr fontId="1"/>
  </si>
  <si>
    <t>工事監理者</t>
    <phoneticPr fontId="1"/>
  </si>
  <si>
    <t>建築確認</t>
    <phoneticPr fontId="1"/>
  </si>
  <si>
    <t>確認済証番号</t>
    <phoneticPr fontId="1"/>
  </si>
  <si>
    <t>第</t>
    <phoneticPr fontId="1"/>
  </si>
  <si>
    <t>号</t>
    <phoneticPr fontId="1"/>
  </si>
  <si>
    <t>確認済証交付年月日</t>
    <phoneticPr fontId="1"/>
  </si>
  <si>
    <t>年</t>
    <phoneticPr fontId="1"/>
  </si>
  <si>
    <t>月</t>
    <phoneticPr fontId="1"/>
  </si>
  <si>
    <t>日</t>
    <phoneticPr fontId="1"/>
  </si>
  <si>
    <t>確認済証交付者</t>
    <phoneticPr fontId="1"/>
  </si>
  <si>
    <t>一般財団法人 神奈川県建築安全協会</t>
    <phoneticPr fontId="1"/>
  </si>
  <si>
    <t>除却工事施工者</t>
    <phoneticPr fontId="1"/>
  </si>
  <si>
    <t>営業所名</t>
    <phoneticPr fontId="1"/>
  </si>
  <si>
    <t>※受付経由機関記載欄</t>
    <phoneticPr fontId="1"/>
  </si>
  <si>
    <t>(1)国</t>
    <rPh sb="3" eb="4">
      <t>クニ</t>
    </rPh>
    <phoneticPr fontId="1"/>
  </si>
  <si>
    <t xml:space="preserve">(2)都道府県 </t>
    <phoneticPr fontId="1"/>
  </si>
  <si>
    <t>(3)市区町村</t>
    <phoneticPr fontId="1"/>
  </si>
  <si>
    <t>(4)会社</t>
    <phoneticPr fontId="1"/>
  </si>
  <si>
    <t>(5)会社でない団体</t>
    <phoneticPr fontId="1"/>
  </si>
  <si>
    <t>(6)個人</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</si>
  <si>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</si>
  <si>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</si>
  <si>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</si>
  <si>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</si>
  <si>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</si>
  <si>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</si>
  <si>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</si>
  <si>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【4.工事種別】</t>
    <phoneticPr fontId="1"/>
  </si>
  <si>
    <t>(1)新築</t>
    <phoneticPr fontId="1"/>
  </si>
  <si>
    <t>(2)増築</t>
    <phoneticPr fontId="1"/>
  </si>
  <si>
    <t>(3)改築</t>
    <phoneticPr fontId="1"/>
  </si>
  <si>
    <t>(4)移転</t>
    <phoneticPr fontId="1"/>
  </si>
  <si>
    <t>【5.主要用途】</t>
    <phoneticPr fontId="1"/>
  </si>
  <si>
    <t>（</t>
    <phoneticPr fontId="1"/>
  </si>
  <si>
    <t>）</t>
    <phoneticPr fontId="1"/>
  </si>
  <si>
    <t>【6.一の建築物ごとの内容】</t>
    <phoneticPr fontId="1"/>
  </si>
  <si>
    <t>【イ.番号】</t>
    <phoneticPr fontId="1"/>
  </si>
  <si>
    <t>(</t>
    <phoneticPr fontId="1"/>
  </si>
  <si>
    <t>【ロ.用途】</t>
    <phoneticPr fontId="1"/>
  </si>
  <si>
    <t xml:space="preserve">(1)事務所等 </t>
    <phoneticPr fontId="1"/>
  </si>
  <si>
    <t>(2)物品販売業を</t>
    <phoneticPr fontId="1"/>
  </si>
  <si>
    <t>営む店舗等</t>
    <phoneticPr fontId="1"/>
  </si>
  <si>
    <t>(3)工場，作業場</t>
    <phoneticPr fontId="1"/>
  </si>
  <si>
    <t>(4)倉庫</t>
    <phoneticPr fontId="1"/>
  </si>
  <si>
    <t>(5)学校</t>
    <phoneticPr fontId="1"/>
  </si>
  <si>
    <t>(6)病院，診療所</t>
    <phoneticPr fontId="1"/>
  </si>
  <si>
    <t>(9)その他</t>
    <phoneticPr fontId="1"/>
  </si>
  <si>
    <t>【ハ.工事部分の構造】</t>
    <phoneticPr fontId="1"/>
  </si>
  <si>
    <t xml:space="preserve">(1)木造 </t>
    <phoneticPr fontId="1"/>
  </si>
  <si>
    <t>(2)鉄骨鉄筋</t>
    <phoneticPr fontId="1"/>
  </si>
  <si>
    <t>コンクリート造</t>
    <phoneticPr fontId="1"/>
  </si>
  <si>
    <t>(3)鉄筋ｺﾝｸﾘｰﾄ造</t>
    <phoneticPr fontId="1"/>
  </si>
  <si>
    <t>(4)鉄骨造</t>
    <phoneticPr fontId="1"/>
  </si>
  <si>
    <t>(5)ｺﾝｸﾘｰﾄﾌﾞﾛｯｸ造</t>
    <phoneticPr fontId="1"/>
  </si>
  <si>
    <t>(6)その他</t>
    <phoneticPr fontId="1"/>
  </si>
  <si>
    <t>【7.新築工事の場合における敷地面積】</t>
    <phoneticPr fontId="1"/>
  </si>
  <si>
    <t>㎡</t>
    <phoneticPr fontId="1"/>
  </si>
  <si>
    <t>【1.住宅部分の概要】</t>
    <phoneticPr fontId="1"/>
  </si>
  <si>
    <t>(5)その他</t>
    <phoneticPr fontId="1"/>
  </si>
  <si>
    <t>(1)在来工法</t>
    <phoneticPr fontId="1"/>
  </si>
  <si>
    <t>(2)プレハブ工法</t>
    <phoneticPr fontId="1"/>
  </si>
  <si>
    <t>(3)枠組壁工法</t>
    <phoneticPr fontId="1"/>
  </si>
  <si>
    <t>(1)一戸建住宅</t>
    <phoneticPr fontId="1"/>
  </si>
  <si>
    <t>(2)長屋建住宅</t>
    <phoneticPr fontId="1"/>
  </si>
  <si>
    <t>【1.主要用途】</t>
    <phoneticPr fontId="1"/>
  </si>
  <si>
    <t xml:space="preserve">(1)居住専用建築物 </t>
    <phoneticPr fontId="1"/>
  </si>
  <si>
    <t>(2)居住産業併用建築物</t>
    <phoneticPr fontId="1"/>
  </si>
  <si>
    <t xml:space="preserve">(3)産業専用建築物 </t>
    <phoneticPr fontId="1"/>
  </si>
  <si>
    <t>【2.除却要因】</t>
    <phoneticPr fontId="1"/>
  </si>
  <si>
    <t>(1)老朽して危険があるため</t>
    <phoneticPr fontId="1"/>
  </si>
  <si>
    <t>(2)その他</t>
    <phoneticPr fontId="1"/>
  </si>
  <si>
    <t>(1)木造</t>
    <phoneticPr fontId="1"/>
  </si>
  <si>
    <t>【4.建築物の数】</t>
    <phoneticPr fontId="1"/>
  </si>
  <si>
    <t>【5.住宅の戸数】</t>
    <phoneticPr fontId="1"/>
  </si>
  <si>
    <t>戸</t>
    <phoneticPr fontId="1"/>
  </si>
  <si>
    <t>【6.住宅の利用関係】</t>
    <phoneticPr fontId="1"/>
  </si>
  <si>
    <t>(1)持家</t>
    <phoneticPr fontId="1"/>
  </si>
  <si>
    <t>(2)貸家</t>
    <phoneticPr fontId="1"/>
  </si>
  <si>
    <t>(3)給与住宅</t>
    <phoneticPr fontId="1"/>
  </si>
  <si>
    <t>【7.建築物の床面積の合計】</t>
    <phoneticPr fontId="1"/>
  </si>
  <si>
    <t>㎡</t>
    <phoneticPr fontId="1"/>
  </si>
  <si>
    <t>【8.建築物の評価額】</t>
    <phoneticPr fontId="1"/>
  </si>
  <si>
    <t>千円</t>
    <phoneticPr fontId="1"/>
  </si>
  <si>
    <t>トップ</t>
    <phoneticPr fontId="1"/>
  </si>
  <si>
    <t>配置図</t>
    <phoneticPr fontId="1"/>
  </si>
  <si>
    <t xml:space="preserve">（注意）
１．第一面及び第二面関係
①　これらは第二号様式の第二面及び第三面の写しに代えることができます。この場合には、最上段に「建築計画概要書（第一面）」及び「建築計画概要書（第二面）」と明示してください。
②　第一面の５欄及び６欄は、それぞれ工事監理者又は工事施工者が未定のときは、後で定まつてから工事着手前に届け出てください。この場合には、特定行政庁が届出のあつた旨を明示した上で記入します。
２．第三面関係
①　付近見取図には、方位、道路及び目標となる地物を明示してください。
②　配置図には、縮尺、方位、敷地境界線、敷地内における建築物の位置、申請に係る建築物と他の建築物との別並びに敷地の接する道路の位置及び幅員を明示してください。
</t>
    <phoneticPr fontId="1"/>
  </si>
  <si>
    <t>【イ.番号】</t>
    <phoneticPr fontId="1"/>
  </si>
  <si>
    <t>　　　　　　　　　　　　　　（</t>
    <phoneticPr fontId="1"/>
  </si>
  <si>
    <t>【ｲ.建築物全体】　　　　　　（</t>
    <rPh sb="3" eb="6">
      <t>ケンチクブツ</t>
    </rPh>
    <rPh sb="6" eb="8">
      <t>ゼンタイ</t>
    </rPh>
    <phoneticPr fontId="1"/>
  </si>
  <si>
    <t>【11.延べ面積】　　　　　　　   （</t>
    <rPh sb="4" eb="5">
      <t>ノ</t>
    </rPh>
    <rPh sb="6" eb="8">
      <t>メンセキ</t>
    </rPh>
    <phoneticPr fontId="1"/>
  </si>
  <si>
    <t>【10.建築面積】　　　　　　　   （</t>
    <phoneticPr fontId="1"/>
  </si>
  <si>
    <t>）</t>
    <phoneticPr fontId="1"/>
  </si>
  <si>
    <t>図書館その他これに類するもの</t>
    <phoneticPr fontId="1"/>
  </si>
  <si>
    <t>博物館その他これに類するもの</t>
    <phoneticPr fontId="1"/>
  </si>
  <si>
    <t>保育所その他これに類するもの</t>
    <phoneticPr fontId="1"/>
  </si>
  <si>
    <t>リスト</t>
    <phoneticPr fontId="1"/>
  </si>
  <si>
    <t>用途の区分</t>
    <rPh sb="0" eb="2">
      <t>ヨウト</t>
    </rPh>
    <rPh sb="3" eb="5">
      <t>クブン</t>
    </rPh>
    <phoneticPr fontId="1"/>
  </si>
  <si>
    <t>トップ</t>
    <phoneticPr fontId="1"/>
  </si>
  <si>
    <t>トップ</t>
    <phoneticPr fontId="1"/>
  </si>
  <si>
    <t>第六面・2</t>
    <rPh sb="0" eb="1">
      <t>ダイ</t>
    </rPh>
    <rPh sb="1" eb="3">
      <t>ロクメン</t>
    </rPh>
    <phoneticPr fontId="1"/>
  </si>
  <si>
    <t>□</t>
    <phoneticPr fontId="1"/>
  </si>
  <si>
    <t>建築基準法施行令第136条の2の11第1号ロ</t>
    <phoneticPr fontId="1"/>
  </si>
  <si>
    <t>【氏名のﾌﾘｶﾞﾅ】</t>
    <phoneticPr fontId="1"/>
  </si>
  <si>
    <t>【氏名】</t>
    <phoneticPr fontId="1"/>
  </si>
  <si>
    <t>【郵便番号】</t>
    <phoneticPr fontId="1"/>
  </si>
  <si>
    <t>【住所】</t>
    <phoneticPr fontId="1"/>
  </si>
  <si>
    <t>【電話番号】</t>
    <phoneticPr fontId="1"/>
  </si>
  <si>
    <t>【資格】</t>
    <phoneticPr fontId="1"/>
  </si>
  <si>
    <t>【建築士事務所名】</t>
    <phoneticPr fontId="1"/>
  </si>
  <si>
    <t>【所在地】</t>
    <phoneticPr fontId="1"/>
  </si>
  <si>
    <t>●</t>
    <phoneticPr fontId="1"/>
  </si>
  <si>
    <t>01</t>
    <phoneticPr fontId="1"/>
  </si>
  <si>
    <t>02</t>
  </si>
  <si>
    <t>03</t>
  </si>
  <si>
    <t>04</t>
  </si>
  <si>
    <t>05</t>
  </si>
  <si>
    <t>確</t>
    <rPh sb="0" eb="1">
      <t>アキラ</t>
    </rPh>
    <phoneticPr fontId="1"/>
  </si>
  <si>
    <t>変</t>
    <rPh sb="0" eb="1">
      <t>ヘン</t>
    </rPh>
    <phoneticPr fontId="1"/>
  </si>
  <si>
    <t>(一財)神奈川県建築安全協会</t>
    <phoneticPr fontId="1"/>
  </si>
  <si>
    <t>)(</t>
    <phoneticPr fontId="1"/>
  </si>
  <si>
    <t>)(</t>
    <phoneticPr fontId="1"/>
  </si>
  <si>
    <t>【ｲ.特定工程】</t>
    <phoneticPr fontId="1"/>
  </si>
  <si>
    <t>【ﾊ.中間検査合格証番号】</t>
    <phoneticPr fontId="1"/>
  </si>
  <si>
    <t>【9.今回申請以前の中間検査】</t>
    <phoneticPr fontId="1"/>
  </si>
  <si>
    <t>(</t>
    <phoneticPr fontId="1"/>
  </si>
  <si>
    <t>)(</t>
    <phoneticPr fontId="1"/>
  </si>
  <si>
    <t>【10.今回申請以降の中間検査】</t>
    <phoneticPr fontId="1"/>
  </si>
  <si>
    <t>回</t>
    <rPh sb="0" eb="1">
      <t>カイ</t>
    </rPh>
    <phoneticPr fontId="1"/>
  </si>
  <si>
    <t>(</t>
    <phoneticPr fontId="1"/>
  </si>
  <si>
    <t>号</t>
    <rPh sb="0" eb="1">
      <t>ゴウ</t>
    </rPh>
    <phoneticPr fontId="1"/>
  </si>
  <si>
    <t>)</t>
    <phoneticPr fontId="1"/>
  </si>
  <si>
    <t>日</t>
    <rPh sb="0" eb="1">
      <t>ニチ</t>
    </rPh>
    <phoneticPr fontId="1"/>
  </si>
  <si>
    <t>第</t>
    <rPh sb="0" eb="1">
      <t>ダイ</t>
    </rPh>
    <phoneticPr fontId="1"/>
  </si>
  <si>
    <t>●検査</t>
    <rPh sb="1" eb="3">
      <t>ケンサ</t>
    </rPh>
    <phoneticPr fontId="1"/>
  </si>
  <si>
    <t>【7.備考】建築物の名称</t>
    <rPh sb="3" eb="5">
      <t>ビコウ</t>
    </rPh>
    <rPh sb="6" eb="9">
      <t>ケンチクブツ</t>
    </rPh>
    <rPh sb="10" eb="12">
      <t>メイショウ</t>
    </rPh>
    <phoneticPr fontId="1"/>
  </si>
  <si>
    <t>【11.備考】</t>
    <phoneticPr fontId="1"/>
  </si>
  <si>
    <t>適</t>
    <rPh sb="0" eb="1">
      <t>テキ</t>
    </rPh>
    <phoneticPr fontId="1"/>
  </si>
  <si>
    <t>不適</t>
    <rPh sb="0" eb="2">
      <t>フテキ</t>
    </rPh>
    <phoneticPr fontId="1"/>
  </si>
  <si>
    <t>●確認申請（計画変更）</t>
    <phoneticPr fontId="1"/>
  </si>
  <si>
    <t>その他の代理者</t>
    <rPh sb="2" eb="3">
      <t>タ</t>
    </rPh>
    <rPh sb="4" eb="6">
      <t>ダイリ</t>
    </rPh>
    <rPh sb="6" eb="7">
      <t>シャ</t>
    </rPh>
    <phoneticPr fontId="1"/>
  </si>
  <si>
    <t>その他の工事施工者</t>
    <rPh sb="2" eb="3">
      <t>タ</t>
    </rPh>
    <rPh sb="4" eb="6">
      <t>コウジ</t>
    </rPh>
    <rPh sb="6" eb="8">
      <t>セコウ</t>
    </rPh>
    <rPh sb="8" eb="9">
      <t>シャ</t>
    </rPh>
    <phoneticPr fontId="1"/>
  </si>
  <si>
    <t>第二面・別紙2</t>
    <rPh sb="0" eb="1">
      <t>ダイ</t>
    </rPh>
    <rPh sb="1" eb="3">
      <t>ニメン</t>
    </rPh>
    <rPh sb="4" eb="6">
      <t>ベッシ</t>
    </rPh>
    <phoneticPr fontId="1"/>
  </si>
  <si>
    <t>㎡</t>
    <phoneticPr fontId="1"/>
  </si>
  <si>
    <t>法第５３条の２最低敷地面積規制区域(</t>
    <phoneticPr fontId="1"/>
  </si>
  <si>
    <t>㎡）</t>
    <phoneticPr fontId="1"/>
  </si>
  <si>
    <t>宅造規制区域</t>
    <phoneticPr fontId="1"/>
  </si>
  <si>
    <t>ページ上部へ</t>
    <rPh sb="3" eb="5">
      <t>ジョウブ</t>
    </rPh>
    <phoneticPr fontId="1"/>
  </si>
  <si>
    <t>・確認</t>
    <rPh sb="1" eb="3">
      <t>カクニン</t>
    </rPh>
    <phoneticPr fontId="1"/>
  </si>
  <si>
    <t>・概要書</t>
    <rPh sb="1" eb="4">
      <t>ガイヨウショ</t>
    </rPh>
    <phoneticPr fontId="1"/>
  </si>
  <si>
    <t>・工事届</t>
    <rPh sb="1" eb="3">
      <t>コウジ</t>
    </rPh>
    <rPh sb="3" eb="4">
      <t>トドケ</t>
    </rPh>
    <phoneticPr fontId="1"/>
  </si>
  <si>
    <t>・計画変更</t>
    <rPh sb="1" eb="3">
      <t>ケイカク</t>
    </rPh>
    <rPh sb="3" eb="5">
      <t>ヘンコウ</t>
    </rPh>
    <phoneticPr fontId="1"/>
  </si>
  <si>
    <t>・計画変更概要書</t>
    <rPh sb="1" eb="3">
      <t>ケイカク</t>
    </rPh>
    <rPh sb="3" eb="5">
      <t>ヘンコウ</t>
    </rPh>
    <rPh sb="5" eb="8">
      <t>ガイヨウショ</t>
    </rPh>
    <phoneticPr fontId="1"/>
  </si>
  <si>
    <t>・中間検査</t>
    <rPh sb="1" eb="3">
      <t>チュウカン</t>
    </rPh>
    <rPh sb="3" eb="5">
      <t>ケンサ</t>
    </rPh>
    <phoneticPr fontId="1"/>
  </si>
  <si>
    <t>・中間検査2</t>
    <rPh sb="1" eb="3">
      <t>チュウカン</t>
    </rPh>
    <rPh sb="3" eb="5">
      <t>ケンサ</t>
    </rPh>
    <phoneticPr fontId="1"/>
  </si>
  <si>
    <t>・完了検査</t>
    <rPh sb="1" eb="3">
      <t>カンリョウ</t>
    </rPh>
    <rPh sb="3" eb="5">
      <t>ケンサ</t>
    </rPh>
    <phoneticPr fontId="1"/>
  </si>
  <si>
    <t>●基本事項</t>
    <rPh sb="1" eb="3">
      <t>キホン</t>
    </rPh>
    <rPh sb="3" eb="5">
      <t>ジコウ</t>
    </rPh>
    <phoneticPr fontId="1"/>
  </si>
  <si>
    <t>建築設備の設置</t>
    <rPh sb="0" eb="2">
      <t>ケンチク</t>
    </rPh>
    <rPh sb="2" eb="4">
      <t>セツビ</t>
    </rPh>
    <rPh sb="5" eb="7">
      <t>セッチ</t>
    </rPh>
    <phoneticPr fontId="1"/>
  </si>
  <si>
    <t>●注意事項</t>
    <rPh sb="1" eb="3">
      <t>チュウイ</t>
    </rPh>
    <rPh sb="3" eb="5">
      <t>ジコウ</t>
    </rPh>
    <phoneticPr fontId="1"/>
  </si>
  <si>
    <t xml:space="preserve"> 戸)</t>
    <rPh sb="1" eb="2">
      <t>コ</t>
    </rPh>
    <phoneticPr fontId="1"/>
  </si>
  <si>
    <t xml:space="preserve"> ㎡)</t>
    <phoneticPr fontId="1"/>
  </si>
  <si>
    <t>第一面・別紙</t>
    <rPh sb="0" eb="1">
      <t>ダイ</t>
    </rPh>
    <rPh sb="1" eb="3">
      <t>イチメン</t>
    </rPh>
    <rPh sb="4" eb="6">
      <t>ベッシ</t>
    </rPh>
    <phoneticPr fontId="1"/>
  </si>
  <si>
    <t>第一面・別紙2</t>
    <rPh sb="0" eb="1">
      <t>ダイ</t>
    </rPh>
    <rPh sb="1" eb="3">
      <t>イチメン</t>
    </rPh>
    <rPh sb="4" eb="6">
      <t>ベッシ</t>
    </rPh>
    <phoneticPr fontId="1"/>
  </si>
  <si>
    <t>ｍｍ</t>
    <phoneticPr fontId="1"/>
  </si>
  <si>
    <t>照合結果
(不適の場合には建築主に対して行った報告の内容)</t>
    <phoneticPr fontId="1"/>
  </si>
  <si>
    <t>寝室等の住宅用防災機器</t>
    <phoneticPr fontId="1"/>
  </si>
  <si>
    <t>ＫＡＫ</t>
    <phoneticPr fontId="1"/>
  </si>
  <si>
    <t>建</t>
    <rPh sb="0" eb="1">
      <t>ケン</t>
    </rPh>
    <phoneticPr fontId="1"/>
  </si>
  <si>
    <t>昇</t>
    <rPh sb="0" eb="1">
      <t>ノボル</t>
    </rPh>
    <phoneticPr fontId="1"/>
  </si>
  <si>
    <t>工</t>
    <rPh sb="0" eb="1">
      <t>コウ</t>
    </rPh>
    <phoneticPr fontId="1"/>
  </si>
  <si>
    <t>ＫＡＫ</t>
    <phoneticPr fontId="1"/>
  </si>
  <si>
    <t>【郵便番号】</t>
    <phoneticPr fontId="1"/>
  </si>
  <si>
    <t>川崎市条例第6条第2項ただし書き許可：</t>
    <rPh sb="0" eb="2">
      <t>カワサキ</t>
    </rPh>
    <rPh sb="2" eb="3">
      <t>シ</t>
    </rPh>
    <rPh sb="3" eb="5">
      <t>ジョウレイ</t>
    </rPh>
    <rPh sb="5" eb="6">
      <t>ダイ</t>
    </rPh>
    <rPh sb="7" eb="8">
      <t>ジョウ</t>
    </rPh>
    <rPh sb="8" eb="9">
      <t>ダイ</t>
    </rPh>
    <rPh sb="10" eb="11">
      <t>コウ</t>
    </rPh>
    <rPh sb="14" eb="15">
      <t>ガ</t>
    </rPh>
    <rPh sb="16" eb="18">
      <t>キョカ</t>
    </rPh>
    <phoneticPr fontId="1"/>
  </si>
  <si>
    <t>変更許可：</t>
    <rPh sb="0" eb="2">
      <t>ヘンコウ</t>
    </rPh>
    <rPh sb="2" eb="4">
      <t>キョカ</t>
    </rPh>
    <phoneticPr fontId="1"/>
  </si>
  <si>
    <t>公告：</t>
    <rPh sb="0" eb="2">
      <t>コウコク</t>
    </rPh>
    <phoneticPr fontId="1"/>
  </si>
  <si>
    <t>法第53条の2第1項第3号の許可</t>
    <rPh sb="0" eb="1">
      <t>ホウ</t>
    </rPh>
    <rPh sb="1" eb="2">
      <t>ダイ</t>
    </rPh>
    <rPh sb="4" eb="5">
      <t>ジョウ</t>
    </rPh>
    <rPh sb="7" eb="8">
      <t>ダイ</t>
    </rPh>
    <rPh sb="9" eb="10">
      <t>コウ</t>
    </rPh>
    <rPh sb="10" eb="11">
      <t>ダイ</t>
    </rPh>
    <rPh sb="12" eb="13">
      <t>ゴウ</t>
    </rPh>
    <rPh sb="14" eb="16">
      <t>キョカ</t>
    </rPh>
    <phoneticPr fontId="1"/>
  </si>
  <si>
    <t>委任状</t>
    <rPh sb="0" eb="3">
      <t>イニンジョウ</t>
    </rPh>
    <phoneticPr fontId="1"/>
  </si>
  <si>
    <t>道路境界1ｍ）</t>
    <rPh sb="0" eb="2">
      <t>ドウロ</t>
    </rPh>
    <rPh sb="2" eb="4">
      <t>キョウカイ</t>
    </rPh>
    <phoneticPr fontId="1"/>
  </si>
  <si>
    <t>敷地境界1ｍ）</t>
    <phoneticPr fontId="1"/>
  </si>
  <si>
    <t>道路側を除く敷地境界 1ｍ）</t>
    <phoneticPr fontId="1"/>
  </si>
  <si>
    <t>法第５４条外壁後退規制区域(</t>
    <phoneticPr fontId="1"/>
  </si>
  <si>
    <t xml:space="preserve">    )</t>
  </si>
  <si>
    <t xml:space="preserve">    )</t>
    <phoneticPr fontId="1"/>
  </si>
  <si>
    <t>（その他の建築設備の工事監理に関し意見を聴いた者）</t>
    <rPh sb="10" eb="12">
      <t>コウジ</t>
    </rPh>
    <rPh sb="12" eb="14">
      <t>カンリ</t>
    </rPh>
    <phoneticPr fontId="1"/>
  </si>
  <si>
    <t>【9.備考】建築物の名称</t>
    <rPh sb="3" eb="5">
      <t>ビコウ</t>
    </rPh>
    <rPh sb="6" eb="9">
      <t>ケンチクブツ</t>
    </rPh>
    <rPh sb="10" eb="12">
      <t>メイショウ</t>
    </rPh>
    <phoneticPr fontId="1"/>
  </si>
  <si>
    <t>【8.建築物エネルギー消費性能確保計画の提出】</t>
    <rPh sb="3" eb="6">
      <t>ケンチクブツ</t>
    </rPh>
    <rPh sb="11" eb="13">
      <t>ショウヒ</t>
    </rPh>
    <rPh sb="13" eb="15">
      <t>セイノウ</t>
    </rPh>
    <rPh sb="15" eb="17">
      <t>カクホ</t>
    </rPh>
    <rPh sb="17" eb="19">
      <t>ケイカク</t>
    </rPh>
    <rPh sb="20" eb="22">
      <t>テイシュツ</t>
    </rPh>
    <phoneticPr fontId="1"/>
  </si>
  <si>
    <t>提出済</t>
    <rPh sb="0" eb="2">
      <t>テイシュツ</t>
    </rPh>
    <rPh sb="2" eb="3">
      <t>ズ</t>
    </rPh>
    <phoneticPr fontId="1"/>
  </si>
  <si>
    <t>未提出</t>
    <rPh sb="0" eb="1">
      <t>ミ</t>
    </rPh>
    <rPh sb="1" eb="3">
      <t>テイシュツ</t>
    </rPh>
    <phoneticPr fontId="1"/>
  </si>
  <si>
    <t>提出不要</t>
    <rPh sb="0" eb="2">
      <t>テイシュツ</t>
    </rPh>
    <rPh sb="2" eb="4">
      <t>フヨウ</t>
    </rPh>
    <phoneticPr fontId="1"/>
  </si>
  <si>
    <t>号</t>
    <rPh sb="0" eb="1">
      <t>ゴウ</t>
    </rPh>
    <phoneticPr fontId="1"/>
  </si>
  <si>
    <t>【計画変更の概要】</t>
    <rPh sb="1" eb="3">
      <t>ケイカク</t>
    </rPh>
    <rPh sb="3" eb="5">
      <t>ヘンコウ</t>
    </rPh>
    <rPh sb="6" eb="8">
      <t>ガイヨウ</t>
    </rPh>
    <phoneticPr fontId="1"/>
  </si>
  <si>
    <t>◆作成手順</t>
    <rPh sb="1" eb="3">
      <t>サクセイ</t>
    </rPh>
    <rPh sb="3" eb="5">
      <t>テジュン</t>
    </rPh>
    <rPh sb="4" eb="5">
      <t>ニュウシュ</t>
    </rPh>
    <phoneticPr fontId="1"/>
  </si>
  <si>
    <t>印刷範囲は、青い点線をクリックして下にずらす等で変更できます。※その際は縮尺が変わる場合もございますので、図面等添付される場合はご注意ください。</t>
    <rPh sb="0" eb="2">
      <t>インサツ</t>
    </rPh>
    <rPh sb="2" eb="4">
      <t>ハンイ</t>
    </rPh>
    <rPh sb="6" eb="7">
      <t>アオ</t>
    </rPh>
    <rPh sb="8" eb="10">
      <t>テンセン</t>
    </rPh>
    <rPh sb="17" eb="18">
      <t>シタ</t>
    </rPh>
    <rPh sb="22" eb="23">
      <t>トウ</t>
    </rPh>
    <rPh sb="24" eb="26">
      <t>ヘンコウ</t>
    </rPh>
    <rPh sb="34" eb="35">
      <t>サイ</t>
    </rPh>
    <rPh sb="36" eb="38">
      <t>シュクシャク</t>
    </rPh>
    <rPh sb="39" eb="40">
      <t>カ</t>
    </rPh>
    <rPh sb="42" eb="44">
      <t>バアイ</t>
    </rPh>
    <rPh sb="53" eb="55">
      <t>ズメン</t>
    </rPh>
    <rPh sb="55" eb="56">
      <t>トウ</t>
    </rPh>
    <rPh sb="56" eb="58">
      <t>テンプ</t>
    </rPh>
    <rPh sb="61" eb="63">
      <t>バアイ</t>
    </rPh>
    <rPh sb="65" eb="67">
      <t>チュウイ</t>
    </rPh>
    <phoneticPr fontId="1"/>
  </si>
  <si>
    <t>トップ画面から各面への移動は、シート下部の見出しをクリックするのではなく、各セルをクリックして移動してください。
各面の入力後、各シート右上の「トップ」をクリックして、その都度トップ画面に戻って作成を進めてください。</t>
    <rPh sb="3" eb="5">
      <t>ガメン</t>
    </rPh>
    <rPh sb="18" eb="20">
      <t>カブ</t>
    </rPh>
    <rPh sb="21" eb="23">
      <t>ミダ</t>
    </rPh>
    <rPh sb="37" eb="38">
      <t>カク</t>
    </rPh>
    <rPh sb="63" eb="64">
      <t>ゴ</t>
    </rPh>
    <phoneticPr fontId="1"/>
  </si>
  <si>
    <t>(</t>
  </si>
  <si>
    <t>)建築士　　　(</t>
  </si>
  <si>
    <t>)登録第</t>
  </si>
  <si>
    <t>)知事登録第</t>
  </si>
  <si>
    <t>ＦＡＸ</t>
  </si>
  <si>
    <t>申請者氏名</t>
  </si>
  <si>
    <t>【ﾛ.地階の住宅または老人ホーム等の部分】</t>
    <rPh sb="11" eb="13">
      <t>ロウジン</t>
    </rPh>
    <rPh sb="16" eb="17">
      <t>トウ</t>
    </rPh>
    <phoneticPr fontId="1"/>
  </si>
  <si>
    <t>【ﾆ.共同住宅又は老人ホーム等の共用の廊下等の部分】</t>
    <phoneticPr fontId="1"/>
  </si>
  <si>
    <t>開発許可：</t>
  </si>
  <si>
    <t>宅地造成に関する工事許可：</t>
  </si>
  <si>
    <t>位置指定道路：</t>
  </si>
  <si>
    <t>急傾斜地崩壊危険区域の許可：</t>
  </si>
  <si>
    <t>法第43条第2項第2号許可</t>
    <rPh sb="5" eb="6">
      <t>ダイ</t>
    </rPh>
    <rPh sb="7" eb="8">
      <t>コウ</t>
    </rPh>
    <rPh sb="8" eb="9">
      <t>ダイ</t>
    </rPh>
    <rPh sb="10" eb="11">
      <t>ゴウ</t>
    </rPh>
    <rPh sb="11" eb="13">
      <t>キョカ</t>
    </rPh>
    <phoneticPr fontId="1"/>
  </si>
  <si>
    <t>法第43条第2項第1号認定</t>
    <rPh sb="5" eb="6">
      <t>ダイ</t>
    </rPh>
    <rPh sb="7" eb="8">
      <t>コウ</t>
    </rPh>
    <rPh sb="8" eb="9">
      <t>ダイ</t>
    </rPh>
    <rPh sb="10" eb="11">
      <t>ゴウ</t>
    </rPh>
    <rPh sb="11" eb="13">
      <t>ニンテイ</t>
    </rPh>
    <phoneticPr fontId="1"/>
  </si>
  <si>
    <t>法第43条ただし書き許可</t>
    <rPh sb="0" eb="1">
      <t>ホウ</t>
    </rPh>
    <rPh sb="1" eb="2">
      <t>ダイ</t>
    </rPh>
    <rPh sb="4" eb="5">
      <t>ジョウ</t>
    </rPh>
    <rPh sb="8" eb="9">
      <t>ガ</t>
    </rPh>
    <rPh sb="10" eb="12">
      <t>キョカ</t>
    </rPh>
    <phoneticPr fontId="1"/>
  </si>
  <si>
    <t>狭あい道路協議済：</t>
  </si>
  <si>
    <t>法第43条第2項第1号認定</t>
    <rPh sb="5" eb="6">
      <t>ダイ</t>
    </rPh>
    <rPh sb="10" eb="11">
      <t>ゴウ</t>
    </rPh>
    <rPh sb="11" eb="13">
      <t>ニンテイ</t>
    </rPh>
    <phoneticPr fontId="1"/>
  </si>
  <si>
    <t>（第三面）</t>
    <phoneticPr fontId="1"/>
  </si>
  <si>
    <t>②各申請書等の色の塗られているセルを入力・選択して作成ください。（必要に応じて色の塗られていないセルも入力等お願いします。）</t>
    <rPh sb="1" eb="2">
      <t>カク</t>
    </rPh>
    <rPh sb="2" eb="4">
      <t>シンセイ</t>
    </rPh>
    <rPh sb="4" eb="5">
      <t>ショ</t>
    </rPh>
    <rPh sb="5" eb="6">
      <t>トウ</t>
    </rPh>
    <phoneticPr fontId="1"/>
  </si>
  <si>
    <t>　※概要書二面は確認申請書三面に記入された事項が反映されます。</t>
    <rPh sb="2" eb="5">
      <t>ガイヨウショ</t>
    </rPh>
    <rPh sb="5" eb="7">
      <t>ニメン</t>
    </rPh>
    <rPh sb="8" eb="10">
      <t>カクニン</t>
    </rPh>
    <rPh sb="10" eb="12">
      <t>シンセイ</t>
    </rPh>
    <rPh sb="12" eb="13">
      <t>ショ</t>
    </rPh>
    <rPh sb="13" eb="15">
      <t>サンメン</t>
    </rPh>
    <rPh sb="16" eb="18">
      <t>キニュウ</t>
    </rPh>
    <rPh sb="21" eb="23">
      <t>ジコウ</t>
    </rPh>
    <rPh sb="24" eb="26">
      <t>ハンエイ</t>
    </rPh>
    <phoneticPr fontId="1"/>
  </si>
  <si>
    <t>①計画変更の二面以降は、確認申請と同じシートとなっております。確認申請時に保存しておいたデータを、変更する箇所を書きかえて作成をお願いします。</t>
    <rPh sb="1" eb="3">
      <t>ケイカク</t>
    </rPh>
    <rPh sb="3" eb="5">
      <t>ヘンコウ</t>
    </rPh>
    <rPh sb="6" eb="8">
      <t>ニメン</t>
    </rPh>
    <rPh sb="8" eb="10">
      <t>イコウ</t>
    </rPh>
    <rPh sb="12" eb="14">
      <t>カクニン</t>
    </rPh>
    <rPh sb="14" eb="16">
      <t>シンセイ</t>
    </rPh>
    <rPh sb="17" eb="18">
      <t>オナ</t>
    </rPh>
    <rPh sb="31" eb="33">
      <t>カクニン</t>
    </rPh>
    <rPh sb="33" eb="35">
      <t>シンセイ</t>
    </rPh>
    <rPh sb="35" eb="36">
      <t>ジ</t>
    </rPh>
    <rPh sb="37" eb="39">
      <t>ホゾン</t>
    </rPh>
    <rPh sb="49" eb="51">
      <t>ヘンコウ</t>
    </rPh>
    <rPh sb="53" eb="55">
      <t>カショ</t>
    </rPh>
    <rPh sb="56" eb="57">
      <t>カ</t>
    </rPh>
    <rPh sb="61" eb="63">
      <t>サクセイ</t>
    </rPh>
    <rPh sb="65" eb="66">
      <t>ネガ</t>
    </rPh>
    <phoneticPr fontId="1"/>
  </si>
  <si>
    <r>
      <t xml:space="preserve">神奈川県建築安全協会　確認申請書等作成フォーマット
</t>
    </r>
    <r>
      <rPr>
        <sz val="11"/>
        <rFont val="HGPｺﾞｼｯｸE"/>
        <family val="3"/>
        <charset val="128"/>
      </rPr>
      <t>※この様式は、建築物の確認申請から完了検査までの一連の申請等で使用できる様式です。（各種届出を除く）
適宜データを保存のうえ、完了検査までご利用ください。（計画変更、検査からも利用できます。）</t>
    </r>
    <rPh sb="0" eb="10">
      <t>カナガワケンケンチクアンゼンキョウカイ</t>
    </rPh>
    <rPh sb="11" eb="13">
      <t>カクニン</t>
    </rPh>
    <rPh sb="13" eb="16">
      <t>シンセイショ</t>
    </rPh>
    <rPh sb="16" eb="17">
      <t>トウ</t>
    </rPh>
    <rPh sb="17" eb="19">
      <t>サクセイ</t>
    </rPh>
    <phoneticPr fontId="1"/>
  </si>
  <si>
    <t>④利用の際に不具合が生じるようになった場合などは、新しい様式をダウンロードください。</t>
    <rPh sb="1" eb="3">
      <t>リヨウ</t>
    </rPh>
    <rPh sb="4" eb="5">
      <t>サイ</t>
    </rPh>
    <rPh sb="6" eb="9">
      <t>フグアイ</t>
    </rPh>
    <rPh sb="10" eb="11">
      <t>ショウ</t>
    </rPh>
    <rPh sb="19" eb="21">
      <t>バアイ</t>
    </rPh>
    <rPh sb="25" eb="26">
      <t>アタラ</t>
    </rPh>
    <rPh sb="28" eb="30">
      <t>ヨウシキ</t>
    </rPh>
    <phoneticPr fontId="1"/>
  </si>
  <si>
    <t>⑤ご利用いただいているExcelのバージョンによって、ページ数が変わったり、印刷範囲がずれたりすることがございますのでご了承ください。</t>
    <rPh sb="2" eb="4">
      <t>リヨウ</t>
    </rPh>
    <rPh sb="30" eb="31">
      <t>スウ</t>
    </rPh>
    <rPh sb="32" eb="33">
      <t>カ</t>
    </rPh>
    <rPh sb="38" eb="40">
      <t>インサツ</t>
    </rPh>
    <rPh sb="40" eb="42">
      <t>ハンイ</t>
    </rPh>
    <rPh sb="60" eb="62">
      <t>リョウショウ</t>
    </rPh>
    <phoneticPr fontId="1"/>
  </si>
  <si>
    <t>　（計画変更概要書一面、概要書一面・別紙　等）</t>
    <rPh sb="12" eb="15">
      <t>ガイヨウショ</t>
    </rPh>
    <rPh sb="15" eb="17">
      <t>イチメン</t>
    </rPh>
    <rPh sb="18" eb="20">
      <t>ベッシ</t>
    </rPh>
    <phoneticPr fontId="1"/>
  </si>
  <si>
    <r>
      <rPr>
        <sz val="10.5"/>
        <color theme="1"/>
        <rFont val="HGPｺﾞｼｯｸM"/>
        <family val="3"/>
        <charset val="128"/>
      </rPr>
      <t>③</t>
    </r>
    <r>
      <rPr>
        <b/>
        <u/>
        <sz val="10.5"/>
        <color theme="1"/>
        <rFont val="HGPｺﾞｼｯｸM"/>
        <family val="3"/>
        <charset val="128"/>
      </rPr>
      <t>確認済証交付後に、名義の変更、地名地番の変更等があった場合は、基本事項の入力を書きかえてください。</t>
    </r>
    <rPh sb="1" eb="3">
      <t>カクニン</t>
    </rPh>
    <rPh sb="3" eb="4">
      <t>ズミ</t>
    </rPh>
    <rPh sb="4" eb="5">
      <t>ショウ</t>
    </rPh>
    <rPh sb="5" eb="7">
      <t>コウフ</t>
    </rPh>
    <rPh sb="7" eb="8">
      <t>ゴ</t>
    </rPh>
    <rPh sb="10" eb="12">
      <t>メイギ</t>
    </rPh>
    <rPh sb="13" eb="15">
      <t>ヘンコウ</t>
    </rPh>
    <rPh sb="16" eb="18">
      <t>チメイ</t>
    </rPh>
    <rPh sb="18" eb="20">
      <t>チバン</t>
    </rPh>
    <rPh sb="21" eb="23">
      <t>ヘンコウ</t>
    </rPh>
    <rPh sb="23" eb="24">
      <t>トウ</t>
    </rPh>
    <rPh sb="28" eb="30">
      <t>バアイ</t>
    </rPh>
    <rPh sb="32" eb="34">
      <t>キホン</t>
    </rPh>
    <rPh sb="34" eb="36">
      <t>ジコウ</t>
    </rPh>
    <rPh sb="37" eb="39">
      <t>ニュウリョク</t>
    </rPh>
    <rPh sb="40" eb="41">
      <t>カ</t>
    </rPh>
    <phoneticPr fontId="1"/>
  </si>
  <si>
    <r>
      <rPr>
        <sz val="10.5"/>
        <color theme="1"/>
        <rFont val="HGPｺﾞｼｯｸM"/>
        <family val="3"/>
        <charset val="128"/>
      </rPr>
      <t>　</t>
    </r>
    <r>
      <rPr>
        <b/>
        <u/>
        <sz val="10.5"/>
        <color theme="1"/>
        <rFont val="HGPｺﾞｼｯｸM"/>
        <family val="3"/>
        <charset val="128"/>
      </rPr>
      <t>※確認申請時のデータは適宜保存しておいてください。</t>
    </r>
    <rPh sb="2" eb="4">
      <t>カクニン</t>
    </rPh>
    <rPh sb="4" eb="6">
      <t>シンセイ</t>
    </rPh>
    <rPh sb="6" eb="7">
      <t>ジ</t>
    </rPh>
    <rPh sb="12" eb="14">
      <t>テキギ</t>
    </rPh>
    <rPh sb="14" eb="16">
      <t>ホゾン</t>
    </rPh>
    <phoneticPr fontId="1"/>
  </si>
  <si>
    <t>　※上記同様、各種変更があった際は、適宜データ保存をするなどしてデータの管理をお願いします。</t>
    <phoneticPr fontId="1"/>
  </si>
  <si>
    <t>　（不具合等の見直しは随時おこなっておりますので、様式は定期的にダウンロードをお願いします。）</t>
    <rPh sb="11" eb="13">
      <t>ズイジ</t>
    </rPh>
    <phoneticPr fontId="1"/>
  </si>
  <si>
    <t>②同一内容の申請書等は、シートを兼ねている場合がございますので、セルをクリックしても必ずしもそのシートが存在しないことがございますのでご注意ください。</t>
    <rPh sb="1" eb="3">
      <t>ドウイツ</t>
    </rPh>
    <rPh sb="3" eb="5">
      <t>ナイヨウ</t>
    </rPh>
    <rPh sb="6" eb="9">
      <t>シンセイショ</t>
    </rPh>
    <rPh sb="9" eb="10">
      <t>トウ</t>
    </rPh>
    <rPh sb="16" eb="17">
      <t>カ</t>
    </rPh>
    <rPh sb="21" eb="23">
      <t>バアイ</t>
    </rPh>
    <rPh sb="42" eb="43">
      <t>カナラ</t>
    </rPh>
    <rPh sb="52" eb="54">
      <t>ソンザイ</t>
    </rPh>
    <rPh sb="68" eb="70">
      <t>チュウイ</t>
    </rPh>
    <phoneticPr fontId="1"/>
  </si>
  <si>
    <t>建築主、設置者又は築造主等の概要</t>
    <rPh sb="4" eb="6">
      <t>セッチ</t>
    </rPh>
    <rPh sb="6" eb="7">
      <t>シャ</t>
    </rPh>
    <rPh sb="7" eb="8">
      <t>マタ</t>
    </rPh>
    <rPh sb="9" eb="11">
      <t>チクゾウ</t>
    </rPh>
    <rPh sb="11" eb="12">
      <t>ヌシ</t>
    </rPh>
    <phoneticPr fontId="1"/>
  </si>
  <si>
    <t>【1.建築主、設置者又は築造主】</t>
    <rPh sb="7" eb="9">
      <t>セッチ</t>
    </rPh>
    <rPh sb="9" eb="10">
      <t>シャ</t>
    </rPh>
    <rPh sb="10" eb="11">
      <t>マタ</t>
    </rPh>
    <rPh sb="12" eb="14">
      <t>チクゾウ</t>
    </rPh>
    <rPh sb="14" eb="15">
      <t>ヌシ</t>
    </rPh>
    <phoneticPr fontId="1"/>
  </si>
  <si>
    <t>基本事項入力シート</t>
    <rPh sb="0" eb="2">
      <t>キホン</t>
    </rPh>
    <rPh sb="2" eb="4">
      <t>ジコウ</t>
    </rPh>
    <rPh sb="4" eb="6">
      <t>ニュウリョク</t>
    </rPh>
    <phoneticPr fontId="1"/>
  </si>
  <si>
    <t>法第43条第2項許可取得の場合の【6欄イ、ロ】の記載　</t>
    <rPh sb="0" eb="1">
      <t>ホウ</t>
    </rPh>
    <rPh sb="1" eb="2">
      <t>ダイ</t>
    </rPh>
    <rPh sb="4" eb="5">
      <t>ジョウ</t>
    </rPh>
    <rPh sb="5" eb="6">
      <t>ダイ</t>
    </rPh>
    <rPh sb="7" eb="8">
      <t>コウ</t>
    </rPh>
    <rPh sb="8" eb="10">
      <t>キョカ</t>
    </rPh>
    <rPh sb="10" eb="12">
      <t>シュトク</t>
    </rPh>
    <rPh sb="13" eb="15">
      <t>バアイ</t>
    </rPh>
    <rPh sb="18" eb="19">
      <t>ラン</t>
    </rPh>
    <rPh sb="24" eb="26">
      <t>キサイ</t>
    </rPh>
    <phoneticPr fontId="1"/>
  </si>
  <si>
    <t>　鎌倉市を除く　：空欄としてください</t>
    <rPh sb="1" eb="4">
      <t>カマクラシ</t>
    </rPh>
    <rPh sb="5" eb="6">
      <t>ノゾ</t>
    </rPh>
    <phoneticPr fontId="1"/>
  </si>
  <si>
    <t>　鎌倉市　：イ、ロ欄に明記し、イ欄横に「（法第43条第2項）」を入力してください</t>
    <rPh sb="1" eb="4">
      <t>カマクラシ</t>
    </rPh>
    <phoneticPr fontId="1"/>
  </si>
  <si>
    <r>
      <rPr>
        <sz val="12"/>
        <rFont val="HGPｺﾞｼｯｸM"/>
        <family val="3"/>
        <charset val="128"/>
      </rPr>
      <t>①</t>
    </r>
    <r>
      <rPr>
        <b/>
        <sz val="12"/>
        <color rgb="FFFF0000"/>
        <rFont val="HGPｺﾞｼｯｸM"/>
        <family val="3"/>
        <charset val="128"/>
      </rPr>
      <t>「基本事項入力シート」</t>
    </r>
    <r>
      <rPr>
        <sz val="10.5"/>
        <color theme="1"/>
        <rFont val="HGPｺﾞｼｯｸM"/>
        <family val="3"/>
        <charset val="128"/>
      </rPr>
      <t>のセルをクリックして、</t>
    </r>
    <r>
      <rPr>
        <sz val="10.5"/>
        <rFont val="HGPｺﾞｼｯｸM"/>
        <family val="3"/>
        <charset val="128"/>
      </rPr>
      <t>基本事項（申請者名、代理者名…、地名地番まで）を記入く</t>
    </r>
    <r>
      <rPr>
        <sz val="10.5"/>
        <color theme="1"/>
        <rFont val="HGPｺﾞｼｯｸM"/>
        <family val="3"/>
        <charset val="128"/>
      </rPr>
      <t>ださい。</t>
    </r>
    <rPh sb="2" eb="4">
      <t>キホン</t>
    </rPh>
    <rPh sb="4" eb="6">
      <t>ジコウ</t>
    </rPh>
    <rPh sb="6" eb="8">
      <t>ニュウリョク</t>
    </rPh>
    <rPh sb="23" eb="25">
      <t>キホン</t>
    </rPh>
    <rPh sb="25" eb="27">
      <t>ジコウ</t>
    </rPh>
    <rPh sb="28" eb="30">
      <t>シンセイ</t>
    </rPh>
    <rPh sb="30" eb="31">
      <t>シャ</t>
    </rPh>
    <rPh sb="31" eb="32">
      <t>メイ</t>
    </rPh>
    <rPh sb="33" eb="35">
      <t>ダイリ</t>
    </rPh>
    <rPh sb="35" eb="36">
      <t>シャ</t>
    </rPh>
    <rPh sb="36" eb="37">
      <t>メイ</t>
    </rPh>
    <rPh sb="39" eb="41">
      <t>チメイ</t>
    </rPh>
    <rPh sb="41" eb="43">
      <t>チバン</t>
    </rPh>
    <rPh sb="47" eb="49">
      <t>キニュウ</t>
    </rPh>
    <phoneticPr fontId="1"/>
  </si>
  <si>
    <t>　　※　基本事項入力シートの各項目は、一連の申請書等に反映されます。
　　　　記入の際は誤記等がないよう慎重に記入をお願いします。</t>
    <rPh sb="4" eb="6">
      <t>キホン</t>
    </rPh>
    <rPh sb="6" eb="8">
      <t>ジコウ</t>
    </rPh>
    <rPh sb="8" eb="10">
      <t>ニュウリョク</t>
    </rPh>
    <rPh sb="14" eb="15">
      <t>カク</t>
    </rPh>
    <phoneticPr fontId="1"/>
  </si>
  <si>
    <t>令和</t>
  </si>
  <si>
    <t>令和　　　年　　　月　　　日</t>
    <rPh sb="5" eb="6">
      <t>ネン</t>
    </rPh>
    <rPh sb="9" eb="10">
      <t>ガツ</t>
    </rPh>
    <rPh sb="13" eb="14">
      <t>ニチ</t>
    </rPh>
    <phoneticPr fontId="1"/>
  </si>
  <si>
    <t>（令和</t>
    <rPh sb="1" eb="3">
      <t>レイワ</t>
    </rPh>
    <phoneticPr fontId="1"/>
  </si>
  <si>
    <t>（令和</t>
    <phoneticPr fontId="1"/>
  </si>
  <si>
    <t>令和</t>
    <phoneticPr fontId="1"/>
  </si>
  <si>
    <t>令和</t>
    <phoneticPr fontId="1"/>
  </si>
  <si>
    <t>令和</t>
    <phoneticPr fontId="1"/>
  </si>
  <si>
    <t>令和　　　年　　　月　　　日</t>
  </si>
  <si>
    <t>令和</t>
    <phoneticPr fontId="1"/>
  </si>
  <si>
    <t>平成</t>
    <rPh sb="0" eb="2">
      <t>ヘイセイ</t>
    </rPh>
    <phoneticPr fontId="1"/>
  </si>
  <si>
    <t>令和</t>
    <rPh sb="0" eb="2">
      <t>レイワ</t>
    </rPh>
    <phoneticPr fontId="1"/>
  </si>
  <si>
    <t>（法第43条第2項）</t>
    <rPh sb="1" eb="2">
      <t>ホウ</t>
    </rPh>
    <rPh sb="2" eb="3">
      <t>ダイ</t>
    </rPh>
    <rPh sb="5" eb="6">
      <t>ジョウ</t>
    </rPh>
    <rPh sb="6" eb="7">
      <t>ダイ</t>
    </rPh>
    <rPh sb="8" eb="9">
      <t>コウ</t>
    </rPh>
    <phoneticPr fontId="1"/>
  </si>
  <si>
    <t>【5.主要構造部】</t>
    <rPh sb="3" eb="5">
      <t>シュヨウ</t>
    </rPh>
    <rPh sb="5" eb="7">
      <t>コウゾウ</t>
    </rPh>
    <rPh sb="7" eb="8">
      <t>ブ</t>
    </rPh>
    <phoneticPr fontId="1"/>
  </si>
  <si>
    <t>耐火構造</t>
    <rPh sb="2" eb="4">
      <t>コウゾウ</t>
    </rPh>
    <phoneticPr fontId="1"/>
  </si>
  <si>
    <t>準耐火構造と同等の準耐火性能を有する構造（ロ－２）</t>
    <phoneticPr fontId="1"/>
  </si>
  <si>
    <t>準耐火構造と同等の準耐火性能を有する構造（ロ－１）</t>
    <phoneticPr fontId="1"/>
  </si>
  <si>
    <t>建築基準法施行令第１０９条の５第１号に掲げる基準に適合する構造</t>
    <rPh sb="17" eb="18">
      <t>ゴウ</t>
    </rPh>
    <rPh sb="29" eb="31">
      <t>コウゾウ</t>
    </rPh>
    <phoneticPr fontId="1"/>
  </si>
  <si>
    <t>建築基準法施行令第１１０条第１号に掲げる基準に適合する構造</t>
    <phoneticPr fontId="1"/>
  </si>
  <si>
    <t>【8.階数】</t>
    <phoneticPr fontId="1"/>
  </si>
  <si>
    <t>【9.高さ】</t>
    <phoneticPr fontId="1"/>
  </si>
  <si>
    <t>【10.建築設備の種類】</t>
    <phoneticPr fontId="1"/>
  </si>
  <si>
    <t>【11.確認の特例】</t>
    <phoneticPr fontId="1"/>
  </si>
  <si>
    <t>【12.床面積】</t>
    <phoneticPr fontId="1"/>
  </si>
  <si>
    <t>【13.屋根】</t>
    <phoneticPr fontId="1"/>
  </si>
  <si>
    <t>【14.外壁】</t>
    <phoneticPr fontId="1"/>
  </si>
  <si>
    <t>【15.軒裏】</t>
    <phoneticPr fontId="1"/>
  </si>
  <si>
    <t>【16.居室の床の高さ】</t>
    <phoneticPr fontId="1"/>
  </si>
  <si>
    <t>【17.便所の種類】</t>
    <phoneticPr fontId="1"/>
  </si>
  <si>
    <t>【6.建築基準法第21条及び第27条の規定の適用】</t>
    <rPh sb="3" eb="5">
      <t>ケンチク</t>
    </rPh>
    <rPh sb="5" eb="8">
      <t>キジュンホウ</t>
    </rPh>
    <rPh sb="8" eb="9">
      <t>ダイ</t>
    </rPh>
    <rPh sb="11" eb="12">
      <t>ジョウ</t>
    </rPh>
    <rPh sb="12" eb="13">
      <t>オヨ</t>
    </rPh>
    <rPh sb="14" eb="15">
      <t>ダイ</t>
    </rPh>
    <rPh sb="17" eb="18">
      <t>ジョウ</t>
    </rPh>
    <rPh sb="19" eb="21">
      <t>キテイ</t>
    </rPh>
    <rPh sb="22" eb="24">
      <t>テキヨウ</t>
    </rPh>
    <phoneticPr fontId="1"/>
  </si>
  <si>
    <t>建築基準法施行令第１０８条の３第１項第１号イ及びロに掲げる基準に適合する構造</t>
    <phoneticPr fontId="1"/>
  </si>
  <si>
    <t>準耐火構造</t>
    <rPh sb="3" eb="5">
      <t>コウゾウ</t>
    </rPh>
    <phoneticPr fontId="1"/>
  </si>
  <si>
    <t>準耐火構造と同等の準耐火性能を有する構造（ロ－２）</t>
    <phoneticPr fontId="1"/>
  </si>
  <si>
    <t>その他</t>
    <rPh sb="2" eb="3">
      <t>タ</t>
    </rPh>
    <phoneticPr fontId="1"/>
  </si>
  <si>
    <t>建築基準法第２１条第１項ただし書に該当する建築物</t>
    <phoneticPr fontId="1"/>
  </si>
  <si>
    <t>建築基準法施行令第１１０条第１号に掲げる基準に適合する構造</t>
    <phoneticPr fontId="1"/>
  </si>
  <si>
    <t>建築基準法第２１条及び第２７条の規定の適用を受けない</t>
    <rPh sb="22" eb="23">
      <t>ウ</t>
    </rPh>
    <phoneticPr fontId="1"/>
  </si>
  <si>
    <t>耐火建築物</t>
    <rPh sb="0" eb="2">
      <t>タイカ</t>
    </rPh>
    <rPh sb="2" eb="4">
      <t>ケンチク</t>
    </rPh>
    <rPh sb="4" eb="5">
      <t>ブツ</t>
    </rPh>
    <phoneticPr fontId="1"/>
  </si>
  <si>
    <t>延焼防止建築物</t>
    <phoneticPr fontId="1"/>
  </si>
  <si>
    <t>準耐火建築物</t>
    <rPh sb="0" eb="1">
      <t>ジュン</t>
    </rPh>
    <rPh sb="1" eb="3">
      <t>タイカ</t>
    </rPh>
    <rPh sb="3" eb="5">
      <t>ケンチク</t>
    </rPh>
    <rPh sb="5" eb="6">
      <t>ブツ</t>
    </rPh>
    <phoneticPr fontId="1"/>
  </si>
  <si>
    <t>準延焼防止建築物</t>
    <phoneticPr fontId="1"/>
  </si>
  <si>
    <t>【7.建築基準法第61条の規定の適用】</t>
    <phoneticPr fontId="1"/>
  </si>
  <si>
    <t>建築基準法第６１条の規定の適用を受けない</t>
    <rPh sb="0" eb="2">
      <t>ケンチク</t>
    </rPh>
    <rPh sb="2" eb="5">
      <t>キジュンホウ</t>
    </rPh>
    <rPh sb="5" eb="6">
      <t>ダイ</t>
    </rPh>
    <rPh sb="8" eb="9">
      <t>ジョウ</t>
    </rPh>
    <rPh sb="10" eb="12">
      <t>キテイ</t>
    </rPh>
    <rPh sb="13" eb="15">
      <t>テキヨウ</t>
    </rPh>
    <rPh sb="16" eb="17">
      <t>ウ</t>
    </rPh>
    <phoneticPr fontId="1"/>
  </si>
  <si>
    <t xml:space="preserve">【ﾛ.特定工程工事終了(予定)年月日】 </t>
    <rPh sb="12" eb="14">
      <t>ヨテイ</t>
    </rPh>
    <phoneticPr fontId="1"/>
  </si>
  <si>
    <t>　建築基準法第７条の２第１項（同法第８７条の４又は第８８条第１項若しくは第２項において準用する場合を含む。）の規定により、検査を申請します。この申請書及び添付図書に記載の事項は、事実に相違ありません。また、申請にあたって、一般財団法人神奈川県建築安全協会確認検査業務約款を遵守することを誓約します。</t>
    <phoneticPr fontId="1"/>
  </si>
  <si>
    <t>【7.工事完了(予定)年月日】</t>
    <rPh sb="8" eb="10">
      <t>ヨテイ</t>
    </rPh>
    <phoneticPr fontId="1"/>
  </si>
  <si>
    <t>　建築基準法第７条の４第１項（同法第８７条の４又は第８８条第１項において準用する場合を含む。）の規定により、検査を申請します。この申請書及び添付図書に記載の事項は、事実に相違ありません。また、申請にあたって、一般財団法人神奈川県建築安全協会確認検査業務約款を遵守することを誓約します。</t>
    <phoneticPr fontId="1"/>
  </si>
  <si>
    <t>【ﾛ.特定工程工事終了(予定)年月日】</t>
    <rPh sb="12" eb="14">
      <t>ヨテイ</t>
    </rPh>
    <phoneticPr fontId="1"/>
  </si>
  <si>
    <t>係員氏名</t>
    <rPh sb="0" eb="2">
      <t>カカリイン</t>
    </rPh>
    <rPh sb="2" eb="4">
      <t>シメイ</t>
    </rPh>
    <phoneticPr fontId="1"/>
  </si>
  <si>
    <t>第二号様式（第一条の三、第三条、第三条の三関係）（Ａ４）</t>
    <rPh sb="1" eb="3">
      <t>ニゴウ</t>
    </rPh>
    <rPh sb="3" eb="5">
      <t>ヨウシキ</t>
    </rPh>
    <rPh sb="6" eb="8">
      <t>ダイイチ</t>
    </rPh>
    <rPh sb="8" eb="9">
      <t>ジョウ</t>
    </rPh>
    <rPh sb="10" eb="11">
      <t>サン</t>
    </rPh>
    <rPh sb="12" eb="13">
      <t>ダイ</t>
    </rPh>
    <rPh sb="13" eb="15">
      <t>サンジョウ</t>
    </rPh>
    <rPh sb="16" eb="17">
      <t>ダイ</t>
    </rPh>
    <rPh sb="17" eb="19">
      <t>サンジョウ</t>
    </rPh>
    <rPh sb="20" eb="21">
      <t>サン</t>
    </rPh>
    <rPh sb="21" eb="23">
      <t>カンケイ</t>
    </rPh>
    <phoneticPr fontId="1"/>
  </si>
  <si>
    <t>第四号様式（第一条の三、第三条、第三条の三関係）（Ａ４）</t>
    <rPh sb="1" eb="2">
      <t>ヨン</t>
    </rPh>
    <rPh sb="2" eb="3">
      <t>ゴウ</t>
    </rPh>
    <rPh sb="3" eb="5">
      <t>ヨウシキ</t>
    </rPh>
    <rPh sb="6" eb="8">
      <t>ダイイチ</t>
    </rPh>
    <rPh sb="8" eb="9">
      <t>ジョウ</t>
    </rPh>
    <rPh sb="10" eb="11">
      <t>サン</t>
    </rPh>
    <rPh sb="12" eb="13">
      <t>ダイ</t>
    </rPh>
    <rPh sb="13" eb="15">
      <t>サンジョウ</t>
    </rPh>
    <rPh sb="16" eb="17">
      <t>ダイ</t>
    </rPh>
    <rPh sb="17" eb="19">
      <t>サンジョウ</t>
    </rPh>
    <rPh sb="20" eb="21">
      <t>サン</t>
    </rPh>
    <rPh sb="21" eb="23">
      <t>カンケイ</t>
    </rPh>
    <phoneticPr fontId="1"/>
  </si>
  <si>
    <t>第三号様式（第一条の三、第三条、第三条の三、第三条の四、第三条の七、第三条の十、第六条の三、第十一条の三関係）（Ａ４）</t>
    <rPh sb="1" eb="2">
      <t>サン</t>
    </rPh>
    <rPh sb="7" eb="8">
      <t>イチ</t>
    </rPh>
    <rPh sb="8" eb="9">
      <t>ジョウ</t>
    </rPh>
    <rPh sb="10" eb="11">
      <t>サン</t>
    </rPh>
    <rPh sb="12" eb="13">
      <t>ダイ</t>
    </rPh>
    <rPh sb="13" eb="14">
      <t>サン</t>
    </rPh>
    <rPh sb="14" eb="15">
      <t>ジョウ</t>
    </rPh>
    <rPh sb="16" eb="17">
      <t>ダイ</t>
    </rPh>
    <rPh sb="17" eb="18">
      <t>サン</t>
    </rPh>
    <rPh sb="18" eb="19">
      <t>ジョウ</t>
    </rPh>
    <rPh sb="20" eb="21">
      <t>サン</t>
    </rPh>
    <rPh sb="22" eb="23">
      <t>ダイ</t>
    </rPh>
    <rPh sb="23" eb="24">
      <t>サン</t>
    </rPh>
    <rPh sb="24" eb="25">
      <t>ジョウ</t>
    </rPh>
    <rPh sb="26" eb="27">
      <t>ヨン</t>
    </rPh>
    <rPh sb="28" eb="29">
      <t>ダイ</t>
    </rPh>
    <rPh sb="29" eb="30">
      <t>サン</t>
    </rPh>
    <rPh sb="30" eb="31">
      <t>ジョウ</t>
    </rPh>
    <rPh sb="32" eb="33">
      <t>ナナ</t>
    </rPh>
    <rPh sb="34" eb="35">
      <t>ダイ</t>
    </rPh>
    <rPh sb="35" eb="36">
      <t>サン</t>
    </rPh>
    <rPh sb="36" eb="37">
      <t>ジョウ</t>
    </rPh>
    <rPh sb="38" eb="39">
      <t>ジュウ</t>
    </rPh>
    <rPh sb="40" eb="41">
      <t>ダイ</t>
    </rPh>
    <rPh sb="41" eb="42">
      <t>ロク</t>
    </rPh>
    <rPh sb="42" eb="43">
      <t>ジョウ</t>
    </rPh>
    <rPh sb="44" eb="45">
      <t>サン</t>
    </rPh>
    <rPh sb="46" eb="47">
      <t>ダイ</t>
    </rPh>
    <rPh sb="47" eb="48">
      <t>ジュウ</t>
    </rPh>
    <rPh sb="48" eb="49">
      <t>イチ</t>
    </rPh>
    <rPh sb="49" eb="50">
      <t>ジョウ</t>
    </rPh>
    <rPh sb="51" eb="52">
      <t>サン</t>
    </rPh>
    <rPh sb="52" eb="54">
      <t>カンケイ</t>
    </rPh>
    <phoneticPr fontId="1"/>
  </si>
  <si>
    <t>第二十六号様式（第四条の八、第四条の十一の二関係）（A4）</t>
    <rPh sb="0" eb="1">
      <t>ダイ</t>
    </rPh>
    <rPh sb="1" eb="4">
      <t>ニジュウロク</t>
    </rPh>
    <rPh sb="4" eb="5">
      <t>ゴウ</t>
    </rPh>
    <rPh sb="5" eb="7">
      <t>ヨウシキ</t>
    </rPh>
    <rPh sb="8" eb="9">
      <t>ダイ</t>
    </rPh>
    <rPh sb="9" eb="10">
      <t>ヨン</t>
    </rPh>
    <rPh sb="10" eb="11">
      <t>ジョウ</t>
    </rPh>
    <rPh sb="12" eb="13">
      <t>ハチ</t>
    </rPh>
    <rPh sb="14" eb="15">
      <t>ダイ</t>
    </rPh>
    <rPh sb="15" eb="17">
      <t>４ジョウ</t>
    </rPh>
    <rPh sb="18" eb="20">
      <t>ジュウイチ</t>
    </rPh>
    <rPh sb="21" eb="22">
      <t>ニ</t>
    </rPh>
    <rPh sb="22" eb="24">
      <t>カンケイ</t>
    </rPh>
    <phoneticPr fontId="1"/>
  </si>
  <si>
    <t>第十九号様式（第四条、第四条の四の二関係）（A4）</t>
    <rPh sb="0" eb="1">
      <t>ダイ</t>
    </rPh>
    <rPh sb="1" eb="3">
      <t>ジュウキュウ</t>
    </rPh>
    <rPh sb="3" eb="4">
      <t>ゴウ</t>
    </rPh>
    <rPh sb="4" eb="6">
      <t>ヨウシキ</t>
    </rPh>
    <rPh sb="7" eb="8">
      <t>ダイ</t>
    </rPh>
    <rPh sb="8" eb="9">
      <t>ヨン</t>
    </rPh>
    <rPh sb="9" eb="10">
      <t>ジョウ</t>
    </rPh>
    <rPh sb="11" eb="12">
      <t>ダイ</t>
    </rPh>
    <rPh sb="12" eb="14">
      <t>４ジョウ</t>
    </rPh>
    <rPh sb="15" eb="16">
      <t>ヨン</t>
    </rPh>
    <rPh sb="17" eb="18">
      <t>ニ</t>
    </rPh>
    <rPh sb="18" eb="20">
      <t>カンケイ</t>
    </rPh>
    <phoneticPr fontId="1"/>
  </si>
  <si>
    <t xml:space="preserve">注意事項
１　委任状は、必ず委任者（建築主）ご本人の意思に基づいて作成してください。
２　委任状の押印にについては、委任者及び受任者（代理者）間双方で了解されて
　いる場合は、省略可能です。
３　委任状の記載内容に関して、委任者及び受任者間で生じたトラブルについて、
　当協会はその責めを負わないことをご了承ください。
</t>
    <rPh sb="0" eb="4">
      <t>チュウイジコウ</t>
    </rPh>
    <rPh sb="8" eb="11">
      <t>イニンジョウ</t>
    </rPh>
    <rPh sb="13" eb="14">
      <t>カナラ</t>
    </rPh>
    <rPh sb="15" eb="18">
      <t>イニンシャ</t>
    </rPh>
    <rPh sb="19" eb="22">
      <t>ケンチクヌシ</t>
    </rPh>
    <rPh sb="24" eb="26">
      <t>ホンニン</t>
    </rPh>
    <rPh sb="27" eb="29">
      <t>イシ</t>
    </rPh>
    <rPh sb="30" eb="31">
      <t>モト</t>
    </rPh>
    <rPh sb="34" eb="36">
      <t>サクセイ</t>
    </rPh>
    <rPh sb="47" eb="50">
      <t>イニンジョウ</t>
    </rPh>
    <rPh sb="51" eb="53">
      <t>オウイン</t>
    </rPh>
    <rPh sb="60" eb="63">
      <t>イニンシャ</t>
    </rPh>
    <rPh sb="63" eb="64">
      <t>オヨ</t>
    </rPh>
    <rPh sb="65" eb="68">
      <t>ジュニンシャ</t>
    </rPh>
    <rPh sb="69" eb="72">
      <t>ダイリシャ</t>
    </rPh>
    <rPh sb="73" eb="74">
      <t>アイダ</t>
    </rPh>
    <rPh sb="74" eb="76">
      <t>ソウホウ</t>
    </rPh>
    <rPh sb="77" eb="79">
      <t>リョウカイ</t>
    </rPh>
    <rPh sb="86" eb="88">
      <t>バアイ</t>
    </rPh>
    <rPh sb="90" eb="92">
      <t>ショウリャク</t>
    </rPh>
    <rPh sb="92" eb="94">
      <t>カノウ</t>
    </rPh>
    <rPh sb="101" eb="104">
      <t>イニンジョウ</t>
    </rPh>
    <rPh sb="105" eb="109">
      <t>キサイナイヨウ</t>
    </rPh>
    <rPh sb="110" eb="111">
      <t>カン</t>
    </rPh>
    <rPh sb="122" eb="123">
      <t>アイダ</t>
    </rPh>
    <rPh sb="124" eb="125">
      <t>ショウ</t>
    </rPh>
    <rPh sb="138" eb="141">
      <t>トウキョウカイ</t>
    </rPh>
    <rPh sb="144" eb="145">
      <t>セ</t>
    </rPh>
    <rPh sb="147" eb="148">
      <t>オ</t>
    </rPh>
    <rPh sb="155" eb="157">
      <t>リョウショウ</t>
    </rPh>
    <phoneticPr fontId="1"/>
  </si>
  <si>
    <t xml:space="preserve">  </t>
    <phoneticPr fontId="1"/>
  </si>
  <si>
    <t xml:space="preserve"> </t>
    <phoneticPr fontId="1"/>
  </si>
  <si>
    <t>【イ.着工予定期日】</t>
    <phoneticPr fontId="1"/>
  </si>
  <si>
    <t>【ロ.工事完了予定期日】</t>
    <phoneticPr fontId="1"/>
  </si>
  <si>
    <t>【イ.建築主の種別】</t>
    <phoneticPr fontId="1"/>
  </si>
  <si>
    <t>【ロ.資本の額又は出資の総額】</t>
    <phoneticPr fontId="1"/>
  </si>
  <si>
    <t>(1)1,000万円以下</t>
  </si>
  <si>
    <t>(2)1,000万円超～3,000万円以下</t>
  </si>
  <si>
    <t>(3)3,000万円超～1億円以下</t>
  </si>
  <si>
    <t>(4)1億円超～10億円以下</t>
  </si>
  <si>
    <t>(5)10億円超</t>
  </si>
  <si>
    <t>【2.建築主】</t>
    <phoneticPr fontId="1"/>
  </si>
  <si>
    <t>(1)居住専用建築物　</t>
    <phoneticPr fontId="1"/>
  </si>
  <si>
    <t>(3)産業専用建築物</t>
    <phoneticPr fontId="1"/>
  </si>
  <si>
    <t>多用途</t>
    <rPh sb="0" eb="3">
      <t>タヨウト</t>
    </rPh>
    <phoneticPr fontId="1"/>
  </si>
  <si>
    <t>【ホ.工事部分の床面積の合計】</t>
    <phoneticPr fontId="1"/>
  </si>
  <si>
    <t>【ヘ.建築工事費予定額】</t>
    <phoneticPr fontId="1"/>
  </si>
  <si>
    <t>【ト.新築工事の場合における地上の階数】</t>
    <phoneticPr fontId="1"/>
  </si>
  <si>
    <t>【チ.新築工事の場合における地下の階数】</t>
    <phoneticPr fontId="1"/>
  </si>
  <si>
    <t>【1.着工及び工事完了の予定期日】</t>
    <rPh sb="3" eb="5">
      <t>チャッコウ</t>
    </rPh>
    <rPh sb="5" eb="6">
      <t>オヨ</t>
    </rPh>
    <rPh sb="9" eb="11">
      <t>カンリョウ</t>
    </rPh>
    <rPh sb="15" eb="16">
      <t>ヒ</t>
    </rPh>
    <phoneticPr fontId="1"/>
  </si>
  <si>
    <t>【ニ.工事の予定期間】</t>
    <rPh sb="6" eb="10">
      <t>ヨテイキカン</t>
    </rPh>
    <phoneticPr fontId="1"/>
  </si>
  <si>
    <t xml:space="preserve">増築 </t>
    <phoneticPr fontId="1"/>
  </si>
  <si>
    <t>改築)</t>
    <phoneticPr fontId="1"/>
  </si>
  <si>
    <t>【ハ.新設住宅の資金】</t>
    <phoneticPr fontId="1"/>
  </si>
  <si>
    <t>(1)民間資金住宅</t>
    <phoneticPr fontId="1"/>
  </si>
  <si>
    <t>(1)新設  (</t>
    <phoneticPr fontId="1"/>
  </si>
  <si>
    <t>(2)その他(</t>
    <phoneticPr fontId="1"/>
  </si>
  <si>
    <t>(2)公営住宅</t>
    <phoneticPr fontId="1"/>
  </si>
  <si>
    <t>(3)住宅金融支援機構住宅</t>
    <phoneticPr fontId="1"/>
  </si>
  <si>
    <t>(4)都市再生機構住宅</t>
    <phoneticPr fontId="1"/>
  </si>
  <si>
    <t>【二.住宅の建築工法】</t>
    <phoneticPr fontId="1"/>
  </si>
  <si>
    <t>【ホ.住宅の種類】</t>
    <phoneticPr fontId="1"/>
  </si>
  <si>
    <t>(1)専用住宅</t>
    <phoneticPr fontId="1"/>
  </si>
  <si>
    <t>(2)併用住宅</t>
    <phoneticPr fontId="1"/>
  </si>
  <si>
    <t>(3)その他の住宅</t>
    <phoneticPr fontId="1"/>
  </si>
  <si>
    <t>【ヘ.住宅の建て方】</t>
    <phoneticPr fontId="1"/>
  </si>
  <si>
    <t>(3)共同住宅</t>
    <phoneticPr fontId="1"/>
  </si>
  <si>
    <t>【ト.利用関係】</t>
    <phoneticPr fontId="1"/>
  </si>
  <si>
    <t>(4)分譲住宅</t>
    <phoneticPr fontId="1"/>
  </si>
  <si>
    <t>【ロ.新設又はその他の別】</t>
    <phoneticPr fontId="1"/>
  </si>
  <si>
    <t>【リ.工事部分の床面積の合計】</t>
    <phoneticPr fontId="1"/>
  </si>
  <si>
    <t>【チ.住宅の戸数】</t>
    <phoneticPr fontId="1"/>
  </si>
  <si>
    <t>（</t>
    <phoneticPr fontId="1"/>
  </si>
  <si>
    <t>【3.構造】</t>
    <phoneticPr fontId="1"/>
  </si>
  <si>
    <t>）</t>
    <phoneticPr fontId="1"/>
  </si>
  <si>
    <t>月間）</t>
    <rPh sb="0" eb="1">
      <t>ツキ</t>
    </rPh>
    <rPh sb="1" eb="2">
      <t>カン</t>
    </rPh>
    <phoneticPr fontId="1"/>
  </si>
  <si>
    <t>万円）</t>
    <phoneticPr fontId="1"/>
  </si>
  <si>
    <t>【3.敷地の位置】</t>
    <phoneticPr fontId="1"/>
  </si>
  <si>
    <t>【19.建築基準法第12条第3項の規定による検査を要する防火設備の有無】</t>
    <rPh sb="4" eb="6">
      <t>ケンチク</t>
    </rPh>
    <rPh sb="6" eb="9">
      <t>キジュンホウ</t>
    </rPh>
    <rPh sb="9" eb="10">
      <t>ダイ</t>
    </rPh>
    <rPh sb="12" eb="13">
      <t>ジョウ</t>
    </rPh>
    <rPh sb="13" eb="14">
      <t>ダイ</t>
    </rPh>
    <rPh sb="15" eb="16">
      <t>コウ</t>
    </rPh>
    <rPh sb="17" eb="19">
      <t>キテイ</t>
    </rPh>
    <rPh sb="22" eb="24">
      <t>ケンサ</t>
    </rPh>
    <rPh sb="25" eb="26">
      <t>ヨウ</t>
    </rPh>
    <rPh sb="28" eb="30">
      <t>ボウカ</t>
    </rPh>
    <rPh sb="30" eb="32">
      <t>セツビ</t>
    </rPh>
    <rPh sb="33" eb="35">
      <t>ウム</t>
    </rPh>
    <phoneticPr fontId="1"/>
  </si>
  <si>
    <t>【20.その他必要な事項】</t>
    <phoneticPr fontId="1"/>
  </si>
  <si>
    <t>要</t>
    <rPh sb="0" eb="1">
      <t>ヨウ</t>
    </rPh>
    <phoneticPr fontId="1"/>
  </si>
  <si>
    <t>否</t>
    <rPh sb="0" eb="1">
      <t>ヒ</t>
    </rPh>
    <phoneticPr fontId="1"/>
  </si>
  <si>
    <t>有</t>
    <rPh sb="0" eb="1">
      <t>ア</t>
    </rPh>
    <phoneticPr fontId="1"/>
  </si>
  <si>
    <t>無</t>
    <rPh sb="0" eb="1">
      <t>ナ</t>
    </rPh>
    <phoneticPr fontId="1"/>
  </si>
  <si>
    <t>【18.建築基準法第12条第１項の規定による調査の要否】</t>
    <rPh sb="4" eb="6">
      <t>ケンチク</t>
    </rPh>
    <rPh sb="6" eb="9">
      <t>キジュンホウ</t>
    </rPh>
    <rPh sb="9" eb="10">
      <t>ダイ</t>
    </rPh>
    <rPh sb="12" eb="13">
      <t>ジョウ</t>
    </rPh>
    <rPh sb="13" eb="14">
      <t>ダイ</t>
    </rPh>
    <rPh sb="15" eb="16">
      <t>コウ</t>
    </rPh>
    <rPh sb="17" eb="19">
      <t>キテイ</t>
    </rPh>
    <rPh sb="22" eb="24">
      <t>チョウサ</t>
    </rPh>
    <rPh sb="25" eb="27">
      <t>ヨウヒ</t>
    </rPh>
    <phoneticPr fontId="1"/>
  </si>
  <si>
    <t>令第121条の2 屋外階段 木造</t>
    <rPh sb="0" eb="1">
      <t>レイ</t>
    </rPh>
    <rPh sb="1" eb="2">
      <t>ダイ</t>
    </rPh>
    <rPh sb="5" eb="6">
      <t>ジョウ</t>
    </rPh>
    <rPh sb="9" eb="13">
      <t>オクガイカイダン</t>
    </rPh>
    <rPh sb="14" eb="16">
      <t>モクゾウ</t>
    </rPh>
    <phoneticPr fontId="1"/>
  </si>
  <si>
    <t>令第121条の2 屋外階段 木造＋（　　　</t>
    <rPh sb="0" eb="1">
      <t>レイ</t>
    </rPh>
    <rPh sb="1" eb="2">
      <t>ダイ</t>
    </rPh>
    <rPh sb="5" eb="6">
      <t>ジョウ</t>
    </rPh>
    <rPh sb="9" eb="13">
      <t>オクガイカイダン</t>
    </rPh>
    <rPh sb="14" eb="16">
      <t>モクゾウ</t>
    </rPh>
    <phoneticPr fontId="1"/>
  </si>
  <si>
    <t>）造</t>
    <phoneticPr fontId="1"/>
  </si>
  <si>
    <t>【ｲ.建築物全体】　　　　　　（　</t>
    <phoneticPr fontId="1"/>
  </si>
  <si>
    <t>【ﾛ.建蔽率の算定の基礎となる建築面積】</t>
    <phoneticPr fontId="1"/>
  </si>
  <si>
    <t xml:space="preserve">              　　　　　　　（　</t>
    <phoneticPr fontId="1"/>
  </si>
  <si>
    <t xml:space="preserve">【ﾊ.建蔽率】  </t>
    <rPh sb="3" eb="6">
      <t>ケンペイリツ</t>
    </rPh>
    <phoneticPr fontId="1"/>
  </si>
  <si>
    <t>【ﾎ.認定機械室等の部分】　　（</t>
    <phoneticPr fontId="1"/>
  </si>
  <si>
    <t>【ﾍ.自動車車庫等の部分】　　（</t>
    <phoneticPr fontId="1"/>
  </si>
  <si>
    <t>【ﾄ.備蓄倉庫の部分】　　　　（</t>
    <phoneticPr fontId="1"/>
  </si>
  <si>
    <t>【ﾁ.蓄電池の設置部分】　　　（</t>
    <phoneticPr fontId="1"/>
  </si>
  <si>
    <t>【ﾘ.自家発電設備の設置部分】（</t>
    <phoneticPr fontId="1"/>
  </si>
  <si>
    <t>【ﾇ.貯水槽の設置部分】　　　（</t>
    <phoneticPr fontId="1"/>
  </si>
  <si>
    <t>【ﾙ.宅配ボックスの設置部分】（</t>
    <phoneticPr fontId="1"/>
  </si>
  <si>
    <t>【ｦ.その他の不算入部分】　　（</t>
    <phoneticPr fontId="1"/>
  </si>
  <si>
    <t>【ﾜ.住宅の部分】　　　　　　（</t>
    <phoneticPr fontId="1"/>
  </si>
  <si>
    <t>【ｶ.老人ホーム等の部分】    （</t>
    <phoneticPr fontId="1"/>
  </si>
  <si>
    <t>【ﾖ.延べ面積】　</t>
    <phoneticPr fontId="1"/>
  </si>
  <si>
    <t>【ﾀ.容積率】</t>
    <phoneticPr fontId="1"/>
  </si>
  <si>
    <t>　              　　　　　　（　</t>
    <phoneticPr fontId="1"/>
  </si>
  <si>
    <t xml:space="preserve">【ﾊ.建蔽率】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</si>
</sst>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0_ "/>
    <numFmt numFmtId="178" formatCode="0.000"/>
    <numFmt numFmtId="179" formatCode="0.00_);[Red]\(0.00\)"/>
    <numFmt numFmtId="180" formatCode="0.00;\-0.00;0.00"/>
  </numFmts>
  <fonts count="64">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明朝"/>
      <family val="1"/>
      <charset val="128"/>
    </font>
    <font>
      <sz val="20"/>
      <color theme="1"/>
      <name val="ＭＳ ゴシック"/>
      <family val="3"/>
      <charset val="128"/>
    </font>
    <font>
      <sz val="9"/>
      <color theme="1"/>
      <name val="ＭＳ 明朝"/>
      <family val="1"/>
      <charset val="128"/>
    </font>
    <font>
      <sz val="10"/>
      <color theme="1"/>
      <name val="ＭＳ 明朝"/>
      <family val="1"/>
      <charset val="128"/>
    </font>
    <font>
      <b/>
      <sz val="20"/>
      <color theme="1"/>
      <name val="ＭＳ 明朝"/>
      <family val="1"/>
      <charset val="128"/>
    </font>
    <font>
      <sz val="6"/>
      <name val="Meiryo UI"/>
      <family val="2"/>
      <charset val="128"/>
    </font>
    <font>
      <sz val="8"/>
      <color rgb="FFFF0000"/>
      <name val="ＭＳ Ｐゴシック"/>
      <family val="3"/>
      <charset val="128"/>
      <scheme val="minor"/>
    </font>
    <font>
      <sz val="8"/>
      <color rgb="FFFF0000"/>
      <name val="ＭＳ Ｐゴシック"/>
      <family val="3"/>
      <charset val="128"/>
    </font>
    <font>
      <sz val="10.5"/>
      <color rgb="FFFF0000"/>
      <name val="ＭＳ Ｐゴシック"/>
      <family val="3"/>
      <charset val="128"/>
    </font>
    <font>
      <b/>
      <sz val="10"/>
      <color rgb="FFFF0000"/>
      <name val="ＭＳ Ｐゴシック"/>
      <family val="3"/>
      <charset val="128"/>
    </font>
    <font>
      <b/>
      <sz val="10.5"/>
      <color rgb="FF0070C0"/>
      <name val="ＭＳ 明朝"/>
      <family val="1"/>
      <charset val="128"/>
    </font>
    <font>
      <b/>
      <sz val="9"/>
      <color indexed="81"/>
      <name val="ＭＳ Ｐゴシック"/>
      <family val="3"/>
      <charset val="128"/>
    </font>
    <font>
      <b/>
      <sz val="8"/>
      <color rgb="FFFF0000"/>
      <name val="ＭＳ Ｐゴシック"/>
      <family val="3"/>
      <charset val="128"/>
    </font>
    <font>
      <sz val="20"/>
      <color theme="1"/>
      <name val="ＭＳ Ｐゴシック"/>
      <family val="3"/>
      <charset val="128"/>
    </font>
    <font>
      <sz val="9"/>
      <color theme="1"/>
      <name val="ＭＳ Ｐ明朝"/>
      <family val="1"/>
      <charset val="128"/>
    </font>
    <font>
      <b/>
      <sz val="12"/>
      <name val="ＭＳ 明朝"/>
      <family val="1"/>
      <charset val="128"/>
    </font>
    <font>
      <sz val="10.5"/>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5"/>
      <color theme="1"/>
      <name val="ＭＳ 明朝"/>
      <family val="1"/>
      <charset val="128"/>
    </font>
    <font>
      <sz val="10.5"/>
      <name val="ＭＳ 明朝"/>
      <family val="1"/>
      <charset val="128"/>
    </font>
    <font>
      <sz val="14"/>
      <color theme="1"/>
      <name val="ＭＳ 明朝"/>
      <family val="1"/>
      <charset val="128"/>
    </font>
    <font>
      <sz val="19"/>
      <color theme="1"/>
      <name val="ＭＳ ゴシック"/>
      <family val="3"/>
      <charset val="128"/>
    </font>
    <font>
      <sz val="18"/>
      <color theme="1"/>
      <name val="ＭＳ ゴシック"/>
      <family val="3"/>
      <charset val="128"/>
    </font>
    <font>
      <u/>
      <sz val="11"/>
      <color theme="10"/>
      <name val="ＭＳ Ｐゴシック"/>
      <family val="2"/>
      <charset val="128"/>
      <scheme val="minor"/>
    </font>
    <font>
      <u/>
      <sz val="10.5"/>
      <color theme="10"/>
      <name val="ＭＳ Ｐゴシック"/>
      <family val="2"/>
      <charset val="128"/>
      <scheme val="minor"/>
    </font>
    <font>
      <sz val="11"/>
      <name val="ＭＳ Ｐゴシック"/>
      <family val="2"/>
      <charset val="128"/>
      <scheme val="minor"/>
    </font>
    <font>
      <u/>
      <sz val="10.5"/>
      <color theme="10"/>
      <name val="ＭＳ 明朝"/>
      <family val="1"/>
      <charset val="128"/>
    </font>
    <font>
      <sz val="9"/>
      <color indexed="81"/>
      <name val="ＭＳ Ｐゴシック"/>
      <family val="3"/>
      <charset val="128"/>
    </font>
    <font>
      <sz val="11"/>
      <color theme="1"/>
      <name val="HGｺﾞｼｯｸM"/>
      <family val="3"/>
      <charset val="128"/>
    </font>
    <font>
      <u/>
      <sz val="11"/>
      <color theme="10"/>
      <name val="ＭＳ Ｐゴシック"/>
      <family val="3"/>
      <charset val="128"/>
    </font>
    <font>
      <sz val="10.5"/>
      <color theme="1"/>
      <name val="HGPｺﾞｼｯｸM"/>
      <family val="3"/>
      <charset val="128"/>
    </font>
    <font>
      <b/>
      <u/>
      <sz val="10.5"/>
      <color theme="1"/>
      <name val="HGPｺﾞｼｯｸM"/>
      <family val="3"/>
      <charset val="128"/>
    </font>
    <font>
      <sz val="10.5"/>
      <color rgb="FFFF0000"/>
      <name val="HGPｺﾞｼｯｸM"/>
      <family val="3"/>
      <charset val="128"/>
    </font>
    <font>
      <b/>
      <sz val="12"/>
      <color theme="1"/>
      <name val="HGPｺﾞｼｯｸM"/>
      <family val="3"/>
      <charset val="128"/>
    </font>
    <font>
      <sz val="10.5"/>
      <name val="HGPｺﾞｼｯｸM"/>
      <family val="3"/>
      <charset val="128"/>
    </font>
    <font>
      <sz val="10.5"/>
      <color rgb="FFFF0000"/>
      <name val="HG丸ｺﾞｼｯｸM-PRO"/>
      <family val="3"/>
      <charset val="128"/>
    </font>
    <font>
      <sz val="20"/>
      <color rgb="FF00B0F0"/>
      <name val="HGPｺﾞｼｯｸE"/>
      <family val="3"/>
      <charset val="128"/>
    </font>
    <font>
      <sz val="11"/>
      <name val="HGPｺﾞｼｯｸE"/>
      <family val="3"/>
      <charset val="128"/>
    </font>
    <font>
      <sz val="10.5"/>
      <color rgb="FFFF0000"/>
      <name val="ＭＳ Ｐゴシック"/>
      <family val="3"/>
      <charset val="128"/>
      <scheme val="minor"/>
    </font>
    <font>
      <b/>
      <sz val="9"/>
      <color rgb="FF0070C0"/>
      <name val="ＭＳ Ｐゴシック"/>
      <family val="3"/>
      <charset val="128"/>
      <scheme val="minor"/>
    </font>
    <font>
      <b/>
      <sz val="10.5"/>
      <color rgb="FF0070C0"/>
      <name val="ＭＳ Ｐゴシック"/>
      <family val="3"/>
      <charset val="128"/>
      <scheme val="minor"/>
    </font>
    <font>
      <u/>
      <sz val="10.5"/>
      <color rgb="FF002060"/>
      <name val="HG丸ｺﾞｼｯｸM-PRO"/>
      <family val="3"/>
      <charset val="128"/>
    </font>
    <font>
      <sz val="10.5"/>
      <color rgb="FF002060"/>
      <name val="HG丸ｺﾞｼｯｸM-PRO"/>
      <family val="3"/>
      <charset val="128"/>
    </font>
    <font>
      <u/>
      <sz val="10.5"/>
      <color theme="0"/>
      <name val="HG丸ｺﾞｼｯｸM-PRO"/>
      <family val="3"/>
      <charset val="128"/>
    </font>
    <font>
      <sz val="10.5"/>
      <color theme="1"/>
      <name val="HG丸ｺﾞｼｯｸM-PRO"/>
      <family val="3"/>
      <charset val="128"/>
    </font>
    <font>
      <u/>
      <sz val="10.5"/>
      <name val="HG丸ｺﾞｼｯｸM-PRO"/>
      <family val="3"/>
      <charset val="128"/>
    </font>
    <font>
      <sz val="10.5"/>
      <name val="HG丸ｺﾞｼｯｸM-PRO"/>
      <family val="3"/>
      <charset val="128"/>
    </font>
    <font>
      <sz val="10.5"/>
      <color theme="0"/>
      <name val="HG丸ｺﾞｼｯｸM-PRO"/>
      <family val="3"/>
      <charset val="128"/>
    </font>
    <font>
      <u/>
      <sz val="11"/>
      <name val="HG丸ｺﾞｼｯｸM-PRO"/>
      <family val="3"/>
      <charset val="128"/>
    </font>
    <font>
      <u/>
      <sz val="11"/>
      <color theme="0"/>
      <name val="HG丸ｺﾞｼｯｸM-PRO"/>
      <family val="3"/>
      <charset val="128"/>
    </font>
    <font>
      <b/>
      <sz val="12"/>
      <color rgb="FFFF0000"/>
      <name val="HGPｺﾞｼｯｸM"/>
      <family val="3"/>
      <charset val="128"/>
    </font>
    <font>
      <b/>
      <sz val="10.5"/>
      <name val="HG丸ｺﾞｼｯｸM-PRO"/>
      <family val="3"/>
      <charset val="128"/>
    </font>
    <font>
      <sz val="12"/>
      <name val="HGPｺﾞｼｯｸM"/>
      <family val="3"/>
      <charset val="128"/>
    </font>
    <font>
      <sz val="10.5"/>
      <color theme="0"/>
      <name val="ＭＳ 明朝"/>
      <family val="1"/>
      <charset val="128"/>
    </font>
    <font>
      <sz val="20"/>
      <color theme="0"/>
      <name val="HG丸ｺﾞｼｯｸM-PRO"/>
      <family val="3"/>
      <charset val="128"/>
    </font>
    <font>
      <sz val="10.5"/>
      <color theme="2"/>
      <name val="ＭＳ 明朝"/>
      <family val="1"/>
      <charset val="128"/>
    </font>
    <font>
      <b/>
      <sz val="9"/>
      <color indexed="81"/>
      <name val="MS P ゴシック"/>
      <family val="3"/>
      <charset val="128"/>
    </font>
  </fonts>
  <fills count="14">
    <fill>
      <patternFill patternType="none"/>
    </fill>
    <fill>
      <patternFill patternType="gray125"/>
    </fill>
    <fill>
      <patternFill patternType="solid">
        <fgColor theme="7" tint="0.59999389629810485"/>
        <bgColor indexed="64"/>
      </patternFill>
    </fill>
    <fill>
      <patternFill patternType="solid">
        <fgColor rgb="FFFFC000"/>
        <bgColor indexed="64"/>
      </patternFill>
    </fill>
    <fill>
      <patternFill patternType="solid">
        <fgColor theme="7"/>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2"/>
        <bgColor indexed="64"/>
      </patternFill>
    </fill>
    <fill>
      <patternFill patternType="solid">
        <fgColor rgb="FFFFFF00"/>
        <bgColor indexed="64"/>
      </patternFill>
    </fill>
  </fills>
  <borders count="61">
    <border>
      <left/>
      <right/>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alignment vertical="center"/>
    </xf>
    <xf numFmtId="0" fontId="3" fillId="0" borderId="0">
      <alignment vertical="center"/>
    </xf>
    <xf numFmtId="0" fontId="30" fillId="0" borderId="0" applyNumberFormat="0" applyFill="0" applyBorder="0" applyAlignment="0" applyProtection="0">
      <alignment vertical="center"/>
    </xf>
  </cellStyleXfs>
  <cellXfs count="544">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4" fillId="0" borderId="26" xfId="1" quotePrefix="1" applyFont="1" applyBorder="1" applyProtection="1">
      <alignment vertical="center"/>
      <protection locked="0"/>
    </xf>
    <xf numFmtId="0" fontId="4" fillId="0" borderId="26" xfId="1" applyFont="1" applyBorder="1" applyProtection="1">
      <alignment vertical="center"/>
      <protection locked="0"/>
    </xf>
    <xf numFmtId="0" fontId="6" fillId="0" borderId="0" xfId="0" applyFont="1">
      <alignment vertical="center"/>
    </xf>
    <xf numFmtId="0" fontId="2" fillId="0" borderId="3" xfId="0" applyFont="1" applyBorder="1">
      <alignment vertical="center"/>
    </xf>
    <xf numFmtId="0" fontId="2" fillId="0" borderId="2" xfId="0" applyFont="1" applyBorder="1">
      <alignment vertical="center"/>
    </xf>
    <xf numFmtId="0" fontId="2" fillId="2" borderId="0" xfId="0" applyFont="1" applyFill="1">
      <alignment vertical="center"/>
    </xf>
    <xf numFmtId="0" fontId="2" fillId="0" borderId="0" xfId="0" applyFont="1" applyProtection="1">
      <alignment vertical="center"/>
      <protection locked="0"/>
    </xf>
    <xf numFmtId="0" fontId="2" fillId="0" borderId="1" xfId="0" applyFont="1" applyBorder="1" applyProtection="1">
      <alignment vertical="center"/>
      <protection locked="0"/>
    </xf>
    <xf numFmtId="0" fontId="2" fillId="0" borderId="1" xfId="0" applyFont="1" applyBorder="1" applyAlignment="1" applyProtection="1">
      <alignment horizontal="right" vertical="center"/>
      <protection locked="0"/>
    </xf>
    <xf numFmtId="0" fontId="2" fillId="0" borderId="2" xfId="0" applyFont="1" applyBorder="1" applyProtection="1">
      <alignment vertical="center"/>
      <protection locked="0"/>
    </xf>
    <xf numFmtId="0" fontId="2" fillId="0" borderId="3" xfId="0" applyFont="1" applyBorder="1" applyProtection="1">
      <alignment vertical="center"/>
      <protection locked="0"/>
    </xf>
    <xf numFmtId="0" fontId="2" fillId="0" borderId="0" xfId="0" applyFont="1" applyAlignment="1" applyProtection="1">
      <alignment horizontal="right" vertical="center"/>
      <protection locked="0"/>
    </xf>
    <xf numFmtId="0" fontId="2" fillId="0" borderId="0" xfId="0" quotePrefix="1" applyFont="1" applyProtection="1">
      <alignment vertical="center"/>
      <protection locked="0"/>
    </xf>
    <xf numFmtId="0" fontId="2" fillId="0" borderId="2" xfId="0" applyFont="1" applyBorder="1" applyAlignment="1" applyProtection="1">
      <alignment horizontal="right" vertical="center"/>
      <protection locked="0"/>
    </xf>
    <xf numFmtId="0" fontId="2" fillId="2" borderId="0" xfId="0" applyFont="1" applyFill="1" applyProtection="1">
      <alignment vertical="center"/>
      <protection locked="0"/>
    </xf>
    <xf numFmtId="0" fontId="2" fillId="0" borderId="1" xfId="0" applyFont="1" applyBorder="1" applyAlignment="1" applyProtection="1">
      <alignment horizontal="center"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12" fillId="0" borderId="0" xfId="0" applyFont="1" applyAlignment="1" applyProtection="1">
      <alignment vertical="top" wrapText="1"/>
      <protection locked="0"/>
    </xf>
    <xf numFmtId="0" fontId="2"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0" xfId="0" applyFont="1" applyProtection="1">
      <alignment vertical="center"/>
      <protection locked="0"/>
    </xf>
    <xf numFmtId="0" fontId="25" fillId="0" borderId="0" xfId="0" applyFont="1" applyProtection="1">
      <alignment vertical="center"/>
      <protection locked="0"/>
    </xf>
    <xf numFmtId="0" fontId="9" fillId="0" borderId="0" xfId="0" applyFont="1" applyProtection="1">
      <alignment vertical="center"/>
      <protection locked="0"/>
    </xf>
    <xf numFmtId="0" fontId="2" fillId="0" borderId="0" xfId="0" applyFont="1" applyAlignment="1">
      <alignment horizontal="left" vertical="center"/>
    </xf>
    <xf numFmtId="178" fontId="2" fillId="0" borderId="0" xfId="0" applyNumberFormat="1" applyFont="1" applyProtection="1">
      <alignment vertical="center"/>
      <protection locked="0"/>
    </xf>
    <xf numFmtId="2" fontId="2" fillId="0" borderId="0" xfId="0" applyNumberFormat="1" applyFont="1" applyAlignment="1" applyProtection="1">
      <alignment horizontal="center" vertical="center"/>
      <protection locked="0"/>
    </xf>
    <xf numFmtId="0" fontId="30" fillId="0" borderId="0" xfId="2" applyFill="1" applyAlignment="1">
      <alignment horizontal="center" vertical="center"/>
    </xf>
    <xf numFmtId="2" fontId="2" fillId="0" borderId="0" xfId="0" applyNumberFormat="1" applyFont="1" applyProtection="1">
      <alignment vertical="center"/>
      <protection locked="0"/>
    </xf>
    <xf numFmtId="2" fontId="2" fillId="0" borderId="0" xfId="0" applyNumberFormat="1" applyFont="1">
      <alignment vertical="center"/>
    </xf>
    <xf numFmtId="178" fontId="2" fillId="0" borderId="2" xfId="0" applyNumberFormat="1" applyFont="1" applyBorder="1" applyProtection="1">
      <alignment vertical="center"/>
      <protection locked="0"/>
    </xf>
    <xf numFmtId="0" fontId="31" fillId="0" borderId="0" xfId="2" applyFont="1" applyFill="1" applyAlignment="1">
      <alignment horizontal="center" vertical="center"/>
    </xf>
    <xf numFmtId="0" fontId="2" fillId="0" borderId="0" xfId="0" applyFont="1" applyAlignment="1" applyProtection="1">
      <alignment horizontal="left" vertical="center"/>
      <protection locked="0"/>
    </xf>
    <xf numFmtId="49" fontId="2" fillId="0" borderId="3" xfId="0" applyNumberFormat="1" applyFont="1" applyBorder="1" applyProtection="1">
      <alignment vertical="center"/>
      <protection locked="0"/>
    </xf>
    <xf numFmtId="0" fontId="30" fillId="0" borderId="0" xfId="2">
      <alignment vertical="center"/>
    </xf>
    <xf numFmtId="0" fontId="0" fillId="0" borderId="0" xfId="0"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3" xfId="0" applyFont="1" applyBorder="1" applyAlignment="1" applyProtection="1">
      <alignment horizontal="center" vertical="center"/>
      <protection locked="0"/>
    </xf>
    <xf numFmtId="0" fontId="2" fillId="0" borderId="0" xfId="0" applyFont="1" applyAlignment="1">
      <alignment horizontal="right" vertical="center"/>
    </xf>
    <xf numFmtId="0" fontId="10" fillId="0" borderId="0" xfId="0" applyFont="1" applyProtection="1">
      <alignment vertical="center"/>
      <protection locked="0"/>
    </xf>
    <xf numFmtId="0" fontId="2" fillId="0" borderId="0" xfId="0" applyFont="1" applyAlignment="1">
      <alignment horizontal="left" vertical="center" wrapText="1"/>
    </xf>
    <xf numFmtId="0" fontId="2" fillId="0" borderId="35" xfId="0" applyFont="1" applyBorder="1" applyAlignment="1">
      <alignment vertical="center" wrapText="1"/>
    </xf>
    <xf numFmtId="0" fontId="2" fillId="0" borderId="1" xfId="0" applyFont="1" applyBorder="1" applyAlignment="1">
      <alignment vertical="center" wrapText="1"/>
    </xf>
    <xf numFmtId="0" fontId="2" fillId="0" borderId="36" xfId="0" applyFont="1" applyBorder="1" applyAlignment="1">
      <alignment vertical="center" wrapText="1"/>
    </xf>
    <xf numFmtId="49" fontId="2" fillId="2" borderId="0" xfId="0" applyNumberFormat="1" applyFont="1" applyFill="1" applyAlignment="1">
      <alignment horizontal="right" vertical="center"/>
    </xf>
    <xf numFmtId="49" fontId="2" fillId="2" borderId="2" xfId="0" applyNumberFormat="1" applyFont="1" applyFill="1" applyBorder="1" applyAlignment="1">
      <alignment horizontal="right" vertical="center"/>
    </xf>
    <xf numFmtId="49" fontId="0" fillId="0" borderId="0" xfId="0" applyNumberFormat="1">
      <alignment vertical="center"/>
    </xf>
    <xf numFmtId="0" fontId="2" fillId="4" borderId="0" xfId="0" applyFont="1" applyFill="1" applyAlignment="1">
      <alignment horizontal="left" vertical="center"/>
    </xf>
    <xf numFmtId="0" fontId="0" fillId="0" borderId="2" xfId="0" applyBorder="1">
      <alignment vertical="center"/>
    </xf>
    <xf numFmtId="0" fontId="2" fillId="0" borderId="1" xfId="0" applyFont="1" applyBorder="1">
      <alignment vertical="center"/>
    </xf>
    <xf numFmtId="0" fontId="2" fillId="0" borderId="1" xfId="0" applyFont="1" applyBorder="1" applyAlignment="1">
      <alignment horizontal="right" vertical="center"/>
    </xf>
    <xf numFmtId="0" fontId="2" fillId="0" borderId="1" xfId="0" applyFont="1" applyBorder="1" applyAlignment="1">
      <alignment horizontal="center" vertical="center"/>
    </xf>
    <xf numFmtId="0" fontId="9" fillId="0" borderId="0" xfId="0" applyFont="1">
      <alignment vertical="center"/>
    </xf>
    <xf numFmtId="0" fontId="2" fillId="0" borderId="0" xfId="0" quotePrefix="1" applyFont="1">
      <alignment vertical="center"/>
    </xf>
    <xf numFmtId="0" fontId="8" fillId="0" borderId="0" xfId="0" applyFont="1">
      <alignment vertical="center"/>
    </xf>
    <xf numFmtId="0" fontId="9" fillId="0" borderId="0" xfId="0" applyFont="1" applyAlignment="1">
      <alignment horizontal="center" vertical="center"/>
    </xf>
    <xf numFmtId="0" fontId="25" fillId="0" borderId="0" xfId="0" applyFont="1">
      <alignment vertical="center"/>
    </xf>
    <xf numFmtId="0" fontId="2" fillId="0" borderId="3" xfId="0" applyFont="1" applyBorder="1" applyAlignment="1">
      <alignment horizontal="right" vertical="center"/>
    </xf>
    <xf numFmtId="49" fontId="2" fillId="0" borderId="3" xfId="0" applyNumberFormat="1" applyFont="1" applyBorder="1">
      <alignment vertical="center"/>
    </xf>
    <xf numFmtId="0" fontId="2" fillId="0" borderId="2" xfId="0" applyFont="1" applyBorder="1" applyAlignment="1">
      <alignment horizontal="right" vertical="center"/>
    </xf>
    <xf numFmtId="0" fontId="2" fillId="2" borderId="0" xfId="0" applyFont="1" applyFill="1" applyAlignment="1">
      <alignment horizontal="right" vertical="center"/>
    </xf>
    <xf numFmtId="0" fontId="0" fillId="0" borderId="0" xfId="0" applyProtection="1">
      <alignment vertical="center"/>
      <protection locked="0"/>
    </xf>
    <xf numFmtId="0" fontId="30" fillId="0" borderId="0" xfId="2" applyProtection="1">
      <alignment vertical="center"/>
      <protection locked="0"/>
    </xf>
    <xf numFmtId="0" fontId="33" fillId="0" borderId="0" xfId="2" applyFont="1">
      <alignment vertical="center"/>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right" vertical="center"/>
      <protection locked="0"/>
    </xf>
    <xf numFmtId="0" fontId="2" fillId="2" borderId="1" xfId="0"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protection locked="0"/>
    </xf>
    <xf numFmtId="0" fontId="2" fillId="2" borderId="1" xfId="0" applyFont="1" applyFill="1" applyBorder="1" applyProtection="1">
      <alignment vertical="center"/>
      <protection locked="0"/>
    </xf>
    <xf numFmtId="0" fontId="2" fillId="2" borderId="2" xfId="0" applyFont="1" applyFill="1" applyBorder="1" applyProtection="1">
      <alignment vertical="center"/>
      <protection locked="0"/>
    </xf>
    <xf numFmtId="0" fontId="2" fillId="2" borderId="3" xfId="0" applyFont="1" applyFill="1" applyBorder="1" applyProtection="1">
      <alignment vertical="center"/>
      <protection locked="0"/>
    </xf>
    <xf numFmtId="0" fontId="35" fillId="0" borderId="0" xfId="0" applyFont="1">
      <alignment vertical="center"/>
    </xf>
    <xf numFmtId="0" fontId="2" fillId="0" borderId="2" xfId="0" applyFont="1" applyBorder="1" applyAlignment="1" applyProtection="1">
      <alignment horizontal="left" vertical="center"/>
      <protection locked="0"/>
    </xf>
    <xf numFmtId="0" fontId="2" fillId="0" borderId="0" xfId="0" applyFont="1" applyAlignment="1" applyProtection="1">
      <alignment vertical="center" wrapText="1"/>
      <protection locked="0"/>
    </xf>
    <xf numFmtId="0" fontId="2" fillId="0" borderId="3" xfId="0" applyFont="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30" fillId="0" borderId="0" xfId="2" applyFill="1" applyAlignment="1" applyProtection="1">
      <alignment horizontal="center" vertical="center"/>
      <protection locked="0"/>
    </xf>
    <xf numFmtId="0" fontId="6" fillId="0" borderId="0" xfId="0" applyFont="1" applyProtection="1">
      <alignment vertical="center"/>
      <protection locked="0"/>
    </xf>
    <xf numFmtId="0" fontId="0" fillId="0" borderId="0" xfId="0" applyAlignment="1" applyProtection="1">
      <alignment vertical="center" shrinkToFit="1"/>
      <protection locked="0"/>
    </xf>
    <xf numFmtId="0" fontId="2" fillId="0" borderId="0" xfId="0" applyFont="1" applyAlignment="1" applyProtection="1">
      <alignment vertical="center" shrinkToFit="1"/>
      <protection locked="0"/>
    </xf>
    <xf numFmtId="0" fontId="2" fillId="4" borderId="0" xfId="0" applyFont="1" applyFill="1" applyAlignment="1" applyProtection="1">
      <alignment horizontal="left" vertical="center"/>
      <protection locked="0"/>
    </xf>
    <xf numFmtId="0" fontId="6"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1"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vertical="center" shrinkToFit="1"/>
      <protection locked="0"/>
    </xf>
    <xf numFmtId="0" fontId="7" fillId="0" borderId="40" xfId="0" applyFont="1" applyBorder="1" applyAlignment="1" applyProtection="1">
      <alignment vertical="center" shrinkToFit="1"/>
      <protection locked="0"/>
    </xf>
    <xf numFmtId="0" fontId="6" fillId="0" borderId="0" xfId="0" applyFont="1" applyAlignment="1" applyProtection="1">
      <alignment horizontal="center" vertical="center"/>
      <protection locked="0"/>
    </xf>
    <xf numFmtId="0" fontId="19" fillId="0" borderId="0" xfId="0" applyFont="1" applyAlignment="1" applyProtection="1">
      <alignment vertical="center" shrinkToFit="1"/>
      <protection locked="0"/>
    </xf>
    <xf numFmtId="0" fontId="19" fillId="0" borderId="0" xfId="0" applyFont="1" applyAlignment="1" applyProtection="1">
      <alignment horizontal="center" vertical="center"/>
      <protection locked="0"/>
    </xf>
    <xf numFmtId="0" fontId="2" fillId="0" borderId="0" xfId="0" applyFont="1" applyAlignment="1" applyProtection="1">
      <alignment vertical="distributed" wrapText="1"/>
      <protection locked="0"/>
    </xf>
    <xf numFmtId="0" fontId="0" fillId="0" borderId="0" xfId="0" applyAlignment="1" applyProtection="1">
      <alignment vertical="center" wrapText="1"/>
      <protection locked="0"/>
    </xf>
    <xf numFmtId="0" fontId="9" fillId="0" borderId="6" xfId="0" applyFont="1" applyBorder="1" applyProtection="1">
      <alignment vertical="center"/>
      <protection locked="0"/>
    </xf>
    <xf numFmtId="0" fontId="9" fillId="0" borderId="5" xfId="0" applyFont="1" applyBorder="1" applyProtection="1">
      <alignment vertical="center"/>
      <protection locked="0"/>
    </xf>
    <xf numFmtId="0" fontId="9" fillId="0" borderId="7" xfId="0" applyFont="1" applyBorder="1" applyProtection="1">
      <alignment vertical="center"/>
      <protection locked="0"/>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8" xfId="0" applyFont="1" applyBorder="1" applyProtection="1">
      <alignment vertical="center"/>
      <protection locked="0"/>
    </xf>
    <xf numFmtId="0" fontId="9" fillId="0" borderId="4" xfId="0" applyFont="1" applyBorder="1" applyProtection="1">
      <alignment vertical="center"/>
      <protection locked="0"/>
    </xf>
    <xf numFmtId="0" fontId="9" fillId="0" borderId="9" xfId="0" applyFont="1" applyBorder="1" applyProtection="1">
      <alignment vertical="center"/>
      <protection locked="0"/>
    </xf>
    <xf numFmtId="0" fontId="9" fillId="0" borderId="1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8" xfId="0" applyFont="1" applyBorder="1" applyProtection="1">
      <alignment vertical="center"/>
      <protection locked="0"/>
    </xf>
    <xf numFmtId="0" fontId="9" fillId="0" borderId="17" xfId="0" applyFont="1" applyBorder="1" applyProtection="1">
      <alignment vertical="center"/>
      <protection locked="0"/>
    </xf>
    <xf numFmtId="0" fontId="9" fillId="0" borderId="23" xfId="0" applyFont="1" applyBorder="1" applyAlignment="1" applyProtection="1">
      <alignment horizontal="left" vertical="center"/>
      <protection locked="0"/>
    </xf>
    <xf numFmtId="0" fontId="9" fillId="0" borderId="24" xfId="0" applyFont="1" applyBorder="1" applyAlignment="1" applyProtection="1">
      <alignment vertical="center" shrinkToFit="1"/>
      <protection locked="0"/>
    </xf>
    <xf numFmtId="0" fontId="27" fillId="0" borderId="0" xfId="0" applyFont="1" applyAlignment="1" applyProtection="1">
      <alignment horizontal="right" vertical="center"/>
      <protection locked="0"/>
    </xf>
    <xf numFmtId="0" fontId="27" fillId="0" borderId="11" xfId="0" applyFont="1" applyBorder="1" applyProtection="1">
      <alignment vertical="center"/>
      <protection locked="0"/>
    </xf>
    <xf numFmtId="0" fontId="27" fillId="0" borderId="4" xfId="0" applyFont="1" applyBorder="1" applyAlignment="1" applyProtection="1">
      <alignment horizontal="right" vertical="center"/>
      <protection locked="0"/>
    </xf>
    <xf numFmtId="0" fontId="27" fillId="0" borderId="9" xfId="0" applyFont="1" applyBorder="1" applyProtection="1">
      <alignment vertical="center"/>
      <protection locked="0"/>
    </xf>
    <xf numFmtId="0" fontId="9" fillId="0" borderId="0" xfId="0" applyFont="1" applyAlignment="1" applyProtection="1">
      <alignment horizontal="right" vertical="center"/>
      <protection locked="0"/>
    </xf>
    <xf numFmtId="0" fontId="9" fillId="0" borderId="2" xfId="0" applyFont="1" applyBorder="1">
      <alignment vertical="center"/>
    </xf>
    <xf numFmtId="0" fontId="2" fillId="2" borderId="2" xfId="0" applyFont="1" applyFill="1" applyBorder="1" applyAlignment="1" applyProtection="1">
      <alignment horizontal="right" vertical="center"/>
      <protection locked="0"/>
    </xf>
    <xf numFmtId="49" fontId="2" fillId="0" borderId="0" xfId="0" applyNumberFormat="1" applyFont="1" applyProtection="1">
      <alignment vertical="center"/>
      <protection locked="0"/>
    </xf>
    <xf numFmtId="49" fontId="2" fillId="0" borderId="0" xfId="0" applyNumberFormat="1" applyFont="1">
      <alignment vertical="center"/>
    </xf>
    <xf numFmtId="0" fontId="31" fillId="0" borderId="0" xfId="2" applyFont="1" applyFill="1" applyAlignment="1" applyProtection="1">
      <alignment horizontal="center" vertical="center"/>
      <protection locked="0"/>
    </xf>
    <xf numFmtId="0" fontId="32" fillId="0" borderId="0" xfId="0" applyFont="1" applyAlignment="1" applyProtection="1">
      <alignment vertical="center" shrinkToFit="1"/>
      <protection locked="0"/>
    </xf>
    <xf numFmtId="0" fontId="26" fillId="0" borderId="0" xfId="0" applyFont="1" applyProtection="1">
      <alignment vertical="center"/>
      <protection locked="0"/>
    </xf>
    <xf numFmtId="0" fontId="26" fillId="0" borderId="2" xfId="0" applyFont="1" applyBorder="1" applyProtection="1">
      <alignment vertical="center"/>
      <protection locked="0"/>
    </xf>
    <xf numFmtId="0" fontId="26" fillId="0" borderId="0" xfId="0" applyFont="1" applyAlignment="1" applyProtection="1">
      <alignment vertical="center" shrinkToFit="1"/>
      <protection locked="0"/>
    </xf>
    <xf numFmtId="0" fontId="22" fillId="0" borderId="0" xfId="0" applyFont="1" applyProtection="1">
      <alignment vertical="center"/>
      <protection locked="0"/>
    </xf>
    <xf numFmtId="0" fontId="32" fillId="0" borderId="0" xfId="0" applyFont="1" applyAlignment="1">
      <alignment vertical="center" shrinkToFit="1"/>
    </xf>
    <xf numFmtId="0" fontId="26" fillId="0" borderId="0" xfId="0" applyFont="1">
      <alignment vertical="center"/>
    </xf>
    <xf numFmtId="0" fontId="26" fillId="0" borderId="0" xfId="0" applyFont="1" applyAlignment="1">
      <alignment vertical="center" shrinkToFit="1"/>
    </xf>
    <xf numFmtId="49" fontId="2" fillId="0" borderId="2" xfId="0" applyNumberFormat="1" applyFont="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49" fontId="2" fillId="2" borderId="2" xfId="0" applyNumberFormat="1" applyFont="1" applyFill="1" applyBorder="1" applyAlignment="1" applyProtection="1">
      <alignment horizontal="right" vertical="center"/>
      <protection locked="0"/>
    </xf>
    <xf numFmtId="49" fontId="2" fillId="2" borderId="0" xfId="0" applyNumberFormat="1" applyFont="1" applyFill="1" applyAlignment="1" applyProtection="1">
      <alignment horizontal="right" vertical="center"/>
      <protection locked="0"/>
    </xf>
    <xf numFmtId="49" fontId="2" fillId="0" borderId="0" xfId="0" applyNumberFormat="1" applyFont="1" applyAlignment="1">
      <alignment horizontal="center" vertical="center"/>
    </xf>
    <xf numFmtId="0" fontId="6" fillId="0" borderId="35" xfId="0" applyFont="1" applyBorder="1" applyProtection="1">
      <alignment vertical="center"/>
      <protection locked="0"/>
    </xf>
    <xf numFmtId="0" fontId="6" fillId="0" borderId="1" xfId="0" applyFont="1" applyBorder="1" applyProtection="1">
      <alignment vertical="center"/>
      <protection locked="0"/>
    </xf>
    <xf numFmtId="0" fontId="6" fillId="2" borderId="1" xfId="0" applyFont="1" applyFill="1" applyBorder="1" applyProtection="1">
      <alignment vertical="center"/>
      <protection locked="0"/>
    </xf>
    <xf numFmtId="0" fontId="6" fillId="0" borderId="1" xfId="0" applyFont="1" applyBorder="1" applyAlignment="1" applyProtection="1">
      <alignment horizontal="right" vertical="center"/>
      <protection locked="0"/>
    </xf>
    <xf numFmtId="0" fontId="6" fillId="3" borderId="1" xfId="0" applyFont="1" applyFill="1" applyBorder="1" applyProtection="1">
      <alignment vertical="center"/>
      <protection locked="0"/>
    </xf>
    <xf numFmtId="0" fontId="6" fillId="0" borderId="36" xfId="0" applyFont="1" applyBorder="1" applyProtection="1">
      <alignment vertical="center"/>
      <protection locked="0"/>
    </xf>
    <xf numFmtId="0" fontId="6" fillId="0" borderId="49" xfId="0" applyFont="1" applyBorder="1" applyProtection="1">
      <alignment vertical="center"/>
      <protection locked="0"/>
    </xf>
    <xf numFmtId="0" fontId="6" fillId="0" borderId="50" xfId="0" applyFont="1" applyBorder="1" applyProtection="1">
      <alignment vertical="center"/>
      <protection locked="0"/>
    </xf>
    <xf numFmtId="0" fontId="6" fillId="0" borderId="51" xfId="0" applyFont="1" applyBorder="1" applyProtection="1">
      <alignment vertical="center"/>
      <protection locked="0"/>
    </xf>
    <xf numFmtId="0" fontId="6" fillId="0" borderId="52" xfId="0" applyFont="1" applyBorder="1" applyProtection="1">
      <alignment vertical="center"/>
      <protection locked="0"/>
    </xf>
    <xf numFmtId="0" fontId="6" fillId="0" borderId="53" xfId="0" applyFont="1" applyBorder="1" applyProtection="1">
      <alignment vertical="center"/>
      <protection locked="0"/>
    </xf>
    <xf numFmtId="0" fontId="6" fillId="2" borderId="53" xfId="0" applyFont="1" applyFill="1" applyBorder="1" applyAlignment="1" applyProtection="1">
      <alignment horizontal="right" vertical="center"/>
      <protection locked="0"/>
    </xf>
    <xf numFmtId="0" fontId="6" fillId="0" borderId="54" xfId="0" applyFont="1" applyBorder="1" applyProtection="1">
      <alignment vertical="center"/>
      <protection locked="0"/>
    </xf>
    <xf numFmtId="0" fontId="29" fillId="0" borderId="0" xfId="0" applyFont="1" applyAlignment="1" applyProtection="1">
      <alignment vertical="center" shrinkToFit="1"/>
      <protection locked="0"/>
    </xf>
    <xf numFmtId="0" fontId="2" fillId="0" borderId="39" xfId="0" applyFont="1" applyBorder="1" applyAlignment="1" applyProtection="1">
      <alignment vertical="distributed" wrapText="1"/>
      <protection locked="0"/>
    </xf>
    <xf numFmtId="0" fontId="2" fillId="0" borderId="40" xfId="0" applyFont="1" applyBorder="1" applyAlignment="1" applyProtection="1">
      <alignment vertical="distributed" wrapText="1"/>
      <protection locked="0"/>
    </xf>
    <xf numFmtId="0" fontId="2" fillId="0" borderId="39" xfId="0" applyFont="1" applyBorder="1" applyAlignment="1" applyProtection="1">
      <alignment vertical="center" wrapText="1"/>
      <protection locked="0"/>
    </xf>
    <xf numFmtId="0" fontId="2" fillId="0" borderId="40" xfId="0" applyFont="1" applyBorder="1" applyAlignment="1" applyProtection="1">
      <alignment vertical="center" wrapText="1"/>
      <protection locked="0"/>
    </xf>
    <xf numFmtId="0" fontId="6" fillId="0" borderId="39" xfId="0" applyFont="1" applyBorder="1" applyProtection="1">
      <alignment vertical="center"/>
      <protection locked="0"/>
    </xf>
    <xf numFmtId="0" fontId="6" fillId="0" borderId="40" xfId="0" applyFont="1" applyBorder="1" applyProtection="1">
      <alignment vertical="center"/>
      <protection locked="0"/>
    </xf>
    <xf numFmtId="0" fontId="6" fillId="0" borderId="41" xfId="0" applyFont="1" applyBorder="1" applyProtection="1">
      <alignment vertical="center"/>
      <protection locked="0"/>
    </xf>
    <xf numFmtId="0" fontId="6" fillId="0" borderId="3" xfId="0" applyFont="1" applyBorder="1" applyProtection="1">
      <alignment vertical="center"/>
      <protection locked="0"/>
    </xf>
    <xf numFmtId="0" fontId="6" fillId="0" borderId="42" xfId="0" applyFont="1" applyBorder="1" applyProtection="1">
      <alignment vertical="center"/>
      <protection locked="0"/>
    </xf>
    <xf numFmtId="0" fontId="6" fillId="0" borderId="37" xfId="0" applyFont="1" applyBorder="1" applyProtection="1">
      <alignment vertical="center"/>
      <protection locked="0"/>
    </xf>
    <xf numFmtId="0" fontId="6" fillId="0" borderId="2" xfId="0" applyFont="1" applyBorder="1" applyProtection="1">
      <alignment vertical="center"/>
      <protection locked="0"/>
    </xf>
    <xf numFmtId="0" fontId="6" fillId="0" borderId="38" xfId="0" applyFont="1" applyBorder="1" applyProtection="1">
      <alignment vertical="center"/>
      <protection locked="0"/>
    </xf>
    <xf numFmtId="0" fontId="2" fillId="0" borderId="35" xfId="0" applyFont="1" applyBorder="1" applyProtection="1">
      <alignment vertical="center"/>
      <protection locked="0"/>
    </xf>
    <xf numFmtId="0" fontId="2" fillId="3" borderId="1" xfId="0" applyFont="1" applyFill="1" applyBorder="1" applyProtection="1">
      <alignment vertical="center"/>
      <protection locked="0"/>
    </xf>
    <xf numFmtId="0" fontId="9" fillId="0" borderId="16" xfId="0" applyFont="1" applyBorder="1" applyProtection="1">
      <alignment vertical="center"/>
      <protection locked="0"/>
    </xf>
    <xf numFmtId="0" fontId="9" fillId="0" borderId="47" xfId="0" applyFont="1" applyBorder="1" applyProtection="1">
      <alignment vertical="center"/>
      <protection locked="0"/>
    </xf>
    <xf numFmtId="0" fontId="9" fillId="0" borderId="45" xfId="0" applyFont="1" applyBorder="1" applyProtection="1">
      <alignment vertical="center"/>
      <protection locked="0"/>
    </xf>
    <xf numFmtId="0" fontId="9" fillId="0" borderId="48" xfId="0" applyFont="1" applyBorder="1" applyProtection="1">
      <alignment vertical="center"/>
      <protection locked="0"/>
    </xf>
    <xf numFmtId="0" fontId="9" fillId="0" borderId="19" xfId="0" applyFont="1" applyBorder="1" applyProtection="1">
      <alignment vertical="center"/>
      <protection locked="0"/>
    </xf>
    <xf numFmtId="0" fontId="9" fillId="0" borderId="13" xfId="0" applyFont="1" applyBorder="1" applyProtection="1">
      <alignment vertical="center"/>
      <protection locked="0"/>
    </xf>
    <xf numFmtId="0" fontId="9" fillId="0" borderId="20" xfId="0" applyFont="1" applyBorder="1" applyProtection="1">
      <alignment vertical="center"/>
      <protection locked="0"/>
    </xf>
    <xf numFmtId="0" fontId="24" fillId="0" borderId="0" xfId="0" applyFont="1" applyProtection="1">
      <alignment vertical="center"/>
      <protection locked="0"/>
    </xf>
    <xf numFmtId="0" fontId="33" fillId="0" borderId="0" xfId="2" applyFont="1" applyFill="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3" borderId="2" xfId="0" applyFont="1" applyFill="1" applyBorder="1" applyProtection="1">
      <alignment vertical="center"/>
      <protection locked="0"/>
    </xf>
    <xf numFmtId="0" fontId="2" fillId="2" borderId="55" xfId="0" applyFont="1" applyFill="1" applyBorder="1" applyAlignment="1" applyProtection="1">
      <alignment horizontal="center" vertical="center"/>
      <protection locked="0"/>
    </xf>
    <xf numFmtId="0" fontId="2" fillId="0" borderId="56" xfId="0" applyFont="1" applyBorder="1" applyProtection="1">
      <alignment vertical="center"/>
      <protection locked="0"/>
    </xf>
    <xf numFmtId="0" fontId="6" fillId="0" borderId="56" xfId="0" applyFont="1" applyBorder="1" applyProtection="1">
      <alignment vertical="center"/>
      <protection locked="0"/>
    </xf>
    <xf numFmtId="0" fontId="2" fillId="2" borderId="56" xfId="0" applyFont="1" applyFill="1" applyBorder="1" applyProtection="1">
      <alignment vertical="center"/>
      <protection locked="0"/>
    </xf>
    <xf numFmtId="0" fontId="6" fillId="0" borderId="57" xfId="0" applyFont="1" applyBorder="1" applyProtection="1">
      <alignment vertical="center"/>
      <protection locked="0"/>
    </xf>
    <xf numFmtId="0" fontId="2" fillId="2" borderId="41" xfId="0" applyFont="1" applyFill="1" applyBorder="1" applyAlignment="1" applyProtection="1">
      <alignment horizontal="center" vertical="center"/>
      <protection locked="0"/>
    </xf>
    <xf numFmtId="0" fontId="2" fillId="4" borderId="2" xfId="0" applyFont="1" applyFill="1" applyBorder="1" applyProtection="1">
      <alignment vertical="center"/>
      <protection locked="0"/>
    </xf>
    <xf numFmtId="0" fontId="2" fillId="2" borderId="53" xfId="0" applyFont="1" applyFill="1" applyBorder="1" applyProtection="1">
      <alignment vertical="center"/>
      <protection locked="0"/>
    </xf>
    <xf numFmtId="0" fontId="2" fillId="4" borderId="1" xfId="0" applyFont="1" applyFill="1" applyBorder="1" applyProtection="1">
      <alignment vertical="center"/>
      <protection locked="0"/>
    </xf>
    <xf numFmtId="0" fontId="24" fillId="0" borderId="0" xfId="0" applyFont="1" applyAlignment="1" applyProtection="1">
      <alignment vertical="center" wrapText="1"/>
      <protection locked="0"/>
    </xf>
    <xf numFmtId="0" fontId="23" fillId="0" borderId="0" xfId="0" applyFont="1" applyProtection="1">
      <alignment vertical="center"/>
      <protection locked="0"/>
    </xf>
    <xf numFmtId="0" fontId="9" fillId="2" borderId="37" xfId="0" applyFont="1" applyFill="1" applyBorder="1" applyAlignment="1" applyProtection="1">
      <alignment horizontal="right" vertical="center" wrapText="1"/>
      <protection locked="0"/>
    </xf>
    <xf numFmtId="0" fontId="9" fillId="0" borderId="2" xfId="0" applyFont="1" applyBorder="1" applyProtection="1">
      <alignment vertical="center"/>
      <protection locked="0"/>
    </xf>
    <xf numFmtId="0" fontId="9" fillId="0" borderId="38" xfId="0" applyFont="1" applyBorder="1" applyAlignment="1" applyProtection="1">
      <alignment vertical="center" wrapText="1"/>
      <protection locked="0"/>
    </xf>
    <xf numFmtId="0" fontId="9" fillId="2" borderId="39" xfId="0" applyFont="1" applyFill="1" applyBorder="1" applyAlignment="1" applyProtection="1">
      <alignment horizontal="right" vertical="center" wrapText="1"/>
      <protection locked="0"/>
    </xf>
    <xf numFmtId="0" fontId="9" fillId="0" borderId="40" xfId="0" applyFont="1" applyBorder="1" applyAlignment="1" applyProtection="1">
      <alignment vertical="center" wrapText="1"/>
      <protection locked="0"/>
    </xf>
    <xf numFmtId="0" fontId="9" fillId="0" borderId="41" xfId="0" applyFont="1" applyBorder="1" applyAlignment="1" applyProtection="1">
      <alignment vertical="center" wrapText="1"/>
      <protection locked="0"/>
    </xf>
    <xf numFmtId="0" fontId="9" fillId="0" borderId="3" xfId="0" applyFont="1" applyBorder="1" applyProtection="1">
      <alignment vertical="center"/>
      <protection locked="0"/>
    </xf>
    <xf numFmtId="0" fontId="9" fillId="0" borderId="42" xfId="0" applyFont="1" applyBorder="1" applyAlignment="1" applyProtection="1">
      <alignment vertical="center" wrapText="1"/>
      <protection locked="0"/>
    </xf>
    <xf numFmtId="0" fontId="9" fillId="0" borderId="37" xfId="0" applyFont="1" applyBorder="1" applyAlignment="1" applyProtection="1">
      <alignment vertical="center" wrapText="1"/>
      <protection locked="0"/>
    </xf>
    <xf numFmtId="0" fontId="9" fillId="0" borderId="2" xfId="0" applyFont="1" applyBorder="1" applyAlignment="1" applyProtection="1">
      <alignment vertical="center" wrapText="1"/>
      <protection locked="0"/>
    </xf>
    <xf numFmtId="0" fontId="9" fillId="0" borderId="39"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3" xfId="0" applyFont="1" applyBorder="1" applyAlignment="1" applyProtection="1">
      <alignment vertical="center" wrapText="1"/>
      <protection locked="0"/>
    </xf>
    <xf numFmtId="0" fontId="36" fillId="0" borderId="0" xfId="2" applyFont="1" applyFill="1" applyAlignment="1">
      <alignment horizontal="center" vertical="center"/>
    </xf>
    <xf numFmtId="0" fontId="2" fillId="5" borderId="0" xfId="0" applyFont="1" applyFill="1" applyProtection="1">
      <alignment vertical="center"/>
      <protection locked="0"/>
    </xf>
    <xf numFmtId="0" fontId="2" fillId="2" borderId="1" xfId="0" applyFont="1" applyFill="1" applyBorder="1" applyAlignment="1" applyProtection="1">
      <alignment horizontal="center" vertical="center" shrinkToFit="1"/>
      <protection locked="0"/>
    </xf>
    <xf numFmtId="0" fontId="37" fillId="0" borderId="0" xfId="0" applyFont="1">
      <alignment vertical="center"/>
    </xf>
    <xf numFmtId="0" fontId="38" fillId="0" borderId="0" xfId="0" applyFont="1">
      <alignment vertical="center"/>
    </xf>
    <xf numFmtId="0" fontId="40" fillId="0" borderId="0" xfId="0" applyFont="1">
      <alignment vertical="center"/>
    </xf>
    <xf numFmtId="0" fontId="39" fillId="0" borderId="0" xfId="0" applyFont="1">
      <alignment vertical="center"/>
    </xf>
    <xf numFmtId="0" fontId="3" fillId="0" borderId="0" xfId="0" applyFont="1" applyProtection="1">
      <alignment vertical="center"/>
      <protection locked="0"/>
    </xf>
    <xf numFmtId="0" fontId="41" fillId="0" borderId="0" xfId="0" applyFont="1">
      <alignment vertical="center"/>
    </xf>
    <xf numFmtId="0" fontId="45" fillId="0" borderId="0" xfId="0" applyFont="1" applyProtection="1">
      <alignment vertical="center"/>
      <protection locked="0"/>
    </xf>
    <xf numFmtId="0" fontId="12" fillId="0" borderId="0" xfId="0" applyFont="1" applyProtection="1">
      <alignment vertical="center"/>
      <protection locked="0"/>
    </xf>
    <xf numFmtId="0" fontId="46" fillId="0" borderId="0" xfId="0" applyFont="1" applyProtection="1">
      <alignment vertical="center"/>
      <protection locked="0"/>
    </xf>
    <xf numFmtId="0" fontId="47" fillId="0" borderId="0" xfId="0" applyFont="1" applyProtection="1">
      <alignment vertical="center"/>
      <protection locked="0"/>
    </xf>
    <xf numFmtId="0" fontId="48" fillId="8" borderId="26" xfId="2" applyFont="1" applyFill="1" applyBorder="1" applyAlignment="1">
      <alignment horizontal="center" vertical="center"/>
    </xf>
    <xf numFmtId="0" fontId="50" fillId="11" borderId="26" xfId="2" applyFont="1" applyFill="1" applyBorder="1" applyAlignment="1">
      <alignment horizontal="center" vertical="center"/>
    </xf>
    <xf numFmtId="0" fontId="50" fillId="11" borderId="32" xfId="2" applyFont="1" applyFill="1" applyBorder="1" applyAlignment="1">
      <alignment horizontal="center" vertical="center"/>
    </xf>
    <xf numFmtId="0" fontId="50" fillId="9" borderId="26" xfId="2" applyFont="1" applyFill="1" applyBorder="1" applyAlignment="1">
      <alignment horizontal="center" vertical="center"/>
    </xf>
    <xf numFmtId="0" fontId="54" fillId="11" borderId="35" xfId="0" applyFont="1" applyFill="1" applyBorder="1" applyAlignment="1">
      <alignment horizontal="center" vertical="center"/>
    </xf>
    <xf numFmtId="0" fontId="54" fillId="11" borderId="1" xfId="0" applyFont="1" applyFill="1" applyBorder="1" applyAlignment="1">
      <alignment horizontal="center" vertical="center"/>
    </xf>
    <xf numFmtId="0" fontId="52" fillId="10" borderId="26" xfId="2" applyFont="1" applyFill="1" applyBorder="1" applyAlignment="1">
      <alignment horizontal="center" vertical="center"/>
    </xf>
    <xf numFmtId="0" fontId="55" fillId="10" borderId="26" xfId="2" applyFont="1" applyFill="1" applyBorder="1" applyAlignment="1">
      <alignment horizontal="center" vertical="center"/>
    </xf>
    <xf numFmtId="0" fontId="50" fillId="6" borderId="26" xfId="2" applyFont="1" applyFill="1" applyBorder="1" applyAlignment="1">
      <alignment horizontal="center" vertical="center"/>
    </xf>
    <xf numFmtId="0" fontId="56" fillId="6" borderId="26" xfId="2" applyFont="1" applyFill="1" applyBorder="1" applyAlignment="1">
      <alignment horizontal="center" vertical="center"/>
    </xf>
    <xf numFmtId="0" fontId="51" fillId="0" borderId="3" xfId="0" applyFont="1" applyBorder="1" applyAlignment="1">
      <alignment horizontal="center" vertical="center"/>
    </xf>
    <xf numFmtId="0" fontId="52" fillId="2" borderId="26" xfId="2" applyFont="1" applyFill="1" applyBorder="1" applyAlignment="1">
      <alignment horizontal="center" vertical="center"/>
    </xf>
    <xf numFmtId="0" fontId="51" fillId="0" borderId="35" xfId="0" applyFont="1" applyBorder="1">
      <alignment vertical="center"/>
    </xf>
    <xf numFmtId="0" fontId="51" fillId="0" borderId="39" xfId="0" applyFont="1" applyBorder="1">
      <alignment vertical="center"/>
    </xf>
    <xf numFmtId="0" fontId="51" fillId="0" borderId="0" xfId="0" applyFont="1">
      <alignment vertical="center"/>
    </xf>
    <xf numFmtId="0" fontId="51" fillId="0" borderId="40" xfId="0" applyFont="1" applyBorder="1">
      <alignment vertical="center"/>
    </xf>
    <xf numFmtId="0" fontId="58" fillId="0" borderId="39" xfId="0" applyFont="1" applyBorder="1">
      <alignment vertical="center"/>
    </xf>
    <xf numFmtId="0" fontId="51" fillId="0" borderId="0" xfId="0" applyFont="1" applyAlignment="1">
      <alignment horizontal="center" vertical="center"/>
    </xf>
    <xf numFmtId="0" fontId="53" fillId="0" borderId="0" xfId="0" applyFont="1" applyAlignment="1">
      <alignment horizontal="center" vertical="center"/>
    </xf>
    <xf numFmtId="0" fontId="53" fillId="0" borderId="39" xfId="0" applyFont="1" applyBorder="1">
      <alignment vertical="center"/>
    </xf>
    <xf numFmtId="0" fontId="51" fillId="0" borderId="41" xfId="0" applyFont="1" applyBorder="1">
      <alignment vertical="center"/>
    </xf>
    <xf numFmtId="0" fontId="51" fillId="0" borderId="42" xfId="0" applyFont="1" applyBorder="1">
      <alignment vertical="center"/>
    </xf>
    <xf numFmtId="0" fontId="60" fillId="0" borderId="0" xfId="0" applyFont="1">
      <alignment vertical="center"/>
    </xf>
    <xf numFmtId="0" fontId="2" fillId="3" borderId="0" xfId="0" applyFont="1" applyFill="1" applyProtection="1">
      <alignment vertical="center"/>
      <protection locked="0"/>
    </xf>
    <xf numFmtId="0" fontId="2" fillId="0" borderId="3" xfId="0" applyFont="1" applyBorder="1" applyAlignment="1" applyProtection="1">
      <alignment horizontal="right" vertical="center"/>
      <protection locked="0"/>
    </xf>
    <xf numFmtId="0" fontId="2" fillId="0" borderId="0" xfId="0" applyFont="1" applyAlignment="1">
      <alignment horizontal="center" vertical="center" shrinkToFit="1"/>
    </xf>
    <xf numFmtId="0" fontId="0" fillId="0" borderId="0" xfId="0" applyAlignment="1">
      <alignment horizontal="center" vertical="center" shrinkToFit="1"/>
    </xf>
    <xf numFmtId="0" fontId="2" fillId="0" borderId="40" xfId="0" applyFont="1" applyBorder="1" applyProtection="1">
      <alignment vertical="center"/>
      <protection locked="0"/>
    </xf>
    <xf numFmtId="0" fontId="62" fillId="0" borderId="0" xfId="0" applyFont="1" applyProtection="1">
      <alignment vertical="center"/>
      <protection locked="0"/>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2" fillId="0" borderId="3" xfId="0" applyFont="1" applyBorder="1" applyAlignment="1">
      <alignment horizontal="left" vertical="center"/>
    </xf>
    <xf numFmtId="0" fontId="6" fillId="2" borderId="0" xfId="0" applyFont="1" applyFill="1" applyProtection="1">
      <alignment vertical="center"/>
      <protection locked="0"/>
    </xf>
    <xf numFmtId="180" fontId="2" fillId="0" borderId="0" xfId="0" applyNumberFormat="1" applyFont="1" applyProtection="1">
      <alignment vertical="center"/>
      <protection locked="0"/>
    </xf>
    <xf numFmtId="180" fontId="2" fillId="0" borderId="0" xfId="0" applyNumberFormat="1" applyFont="1">
      <alignment vertical="center"/>
    </xf>
    <xf numFmtId="0" fontId="43" fillId="12" borderId="0" xfId="0" applyFont="1" applyFill="1" applyAlignment="1">
      <alignment horizontal="center" vertical="center" wrapText="1"/>
    </xf>
    <xf numFmtId="0" fontId="43" fillId="12" borderId="0" xfId="0" applyFont="1" applyFill="1" applyAlignment="1">
      <alignment horizontal="center" vertical="center"/>
    </xf>
    <xf numFmtId="0" fontId="48" fillId="8" borderId="26" xfId="2" applyFont="1" applyFill="1" applyBorder="1" applyAlignment="1">
      <alignment horizontal="center" vertical="center"/>
    </xf>
    <xf numFmtId="0" fontId="49" fillId="8" borderId="32" xfId="0" applyFont="1" applyFill="1" applyBorder="1" applyAlignment="1">
      <alignment horizontal="center" vertical="center"/>
    </xf>
    <xf numFmtId="0" fontId="49" fillId="8" borderId="34" xfId="0" applyFont="1" applyFill="1" applyBorder="1" applyAlignment="1">
      <alignment horizontal="center" vertical="center"/>
    </xf>
    <xf numFmtId="0" fontId="61" fillId="7" borderId="58" xfId="2" applyFont="1" applyFill="1" applyBorder="1" applyAlignment="1">
      <alignment horizontal="center" vertical="center"/>
    </xf>
    <xf numFmtId="0" fontId="61" fillId="7" borderId="59" xfId="2" applyFont="1" applyFill="1" applyBorder="1" applyAlignment="1">
      <alignment horizontal="center" vertical="center"/>
    </xf>
    <xf numFmtId="0" fontId="61" fillId="7" borderId="60" xfId="2" applyFont="1" applyFill="1" applyBorder="1" applyAlignment="1">
      <alignment horizontal="center" vertical="center"/>
    </xf>
    <xf numFmtId="0" fontId="42" fillId="0" borderId="1" xfId="0" applyFont="1" applyBorder="1" applyAlignment="1">
      <alignment horizontal="left" vertical="center" wrapText="1"/>
    </xf>
    <xf numFmtId="0" fontId="42" fillId="0" borderId="36" xfId="0" applyFont="1" applyBorder="1" applyAlignment="1">
      <alignment horizontal="left" vertical="center" wrapText="1"/>
    </xf>
    <xf numFmtId="0" fontId="42" fillId="0" borderId="0" xfId="0" applyFont="1" applyAlignment="1">
      <alignment horizontal="left" vertical="center" wrapText="1"/>
    </xf>
    <xf numFmtId="0" fontId="48" fillId="8" borderId="36" xfId="2" applyFont="1" applyFill="1" applyBorder="1" applyAlignment="1">
      <alignment horizontal="center" vertical="center" wrapText="1"/>
    </xf>
    <xf numFmtId="0" fontId="48" fillId="8" borderId="26" xfId="2" applyFont="1" applyFill="1" applyBorder="1" applyAlignment="1">
      <alignment horizontal="center" vertical="center" wrapText="1"/>
    </xf>
    <xf numFmtId="0" fontId="2" fillId="0" borderId="0" xfId="0" applyFont="1" applyAlignment="1" applyProtection="1">
      <alignment horizontal="center" vertical="center"/>
      <protection locked="0"/>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2" fillId="2" borderId="0" xfId="0" applyFont="1" applyFill="1" applyAlignment="1" applyProtection="1">
      <alignment vertical="center" shrinkToFit="1"/>
      <protection locked="0"/>
    </xf>
    <xf numFmtId="49" fontId="26" fillId="2" borderId="0" xfId="0" applyNumberFormat="1" applyFont="1" applyFill="1" applyAlignment="1" applyProtection="1">
      <alignment horizontal="center" vertical="center" shrinkToFit="1"/>
      <protection locked="0"/>
    </xf>
    <xf numFmtId="0" fontId="0" fillId="2" borderId="0" xfId="0" applyFill="1" applyAlignment="1" applyProtection="1">
      <alignment vertical="center" shrinkToFit="1"/>
      <protection locked="0"/>
    </xf>
    <xf numFmtId="0" fontId="2" fillId="2" borderId="0" xfId="0" applyFont="1" applyFill="1" applyAlignment="1" applyProtection="1">
      <alignment horizontal="center" vertical="center" shrinkToFit="1"/>
      <protection locked="0"/>
    </xf>
    <xf numFmtId="0" fontId="2" fillId="2" borderId="0" xfId="0" applyFont="1" applyFill="1" applyAlignment="1" applyProtection="1">
      <alignment horizontal="left" vertical="center" shrinkToFit="1"/>
      <protection locked="0"/>
    </xf>
    <xf numFmtId="0" fontId="0" fillId="2" borderId="0" xfId="0" applyFill="1" applyAlignment="1" applyProtection="1">
      <alignment horizontal="left" vertical="center" shrinkToFit="1"/>
      <protection locked="0"/>
    </xf>
    <xf numFmtId="49" fontId="2" fillId="2" borderId="0" xfId="0" applyNumberFormat="1" applyFont="1" applyFill="1" applyAlignment="1" applyProtection="1">
      <alignment horizontal="center" vertical="center" shrinkToFit="1"/>
      <protection locked="0"/>
    </xf>
    <xf numFmtId="49" fontId="0" fillId="2" borderId="0" xfId="0" applyNumberFormat="1" applyFill="1" applyAlignment="1" applyProtection="1">
      <alignment horizontal="center" vertical="center" shrinkToFit="1"/>
      <protection locked="0"/>
    </xf>
    <xf numFmtId="0" fontId="0" fillId="0" borderId="0" xfId="0" applyAlignment="1">
      <alignment vertical="center" shrinkToFit="1"/>
    </xf>
    <xf numFmtId="0" fontId="2" fillId="2" borderId="3" xfId="0" applyFont="1" applyFill="1" applyBorder="1" applyAlignment="1" applyProtection="1">
      <alignment vertical="center" shrinkToFit="1"/>
      <protection locked="0"/>
    </xf>
    <xf numFmtId="0" fontId="2" fillId="0" borderId="0" xfId="0" applyFont="1" applyAlignment="1">
      <alignment horizontal="center" vertical="center"/>
    </xf>
    <xf numFmtId="0" fontId="2" fillId="2" borderId="2" xfId="0" applyFont="1" applyFill="1" applyBorder="1" applyAlignment="1" applyProtection="1">
      <alignment vertical="center" shrinkToFit="1"/>
      <protection locked="0"/>
    </xf>
    <xf numFmtId="0" fontId="0" fillId="2" borderId="2" xfId="0" applyFill="1" applyBorder="1" applyAlignment="1">
      <alignment vertical="center" shrinkToFit="1"/>
    </xf>
    <xf numFmtId="0" fontId="20" fillId="0" borderId="39" xfId="0" applyFont="1" applyBorder="1" applyAlignment="1" applyProtection="1">
      <alignment horizontal="center" vertical="center" shrinkToFit="1"/>
      <protection locked="0"/>
    </xf>
    <xf numFmtId="0" fontId="20" fillId="0" borderId="0" xfId="0" applyFont="1" applyAlignment="1" applyProtection="1">
      <alignment horizontal="center" vertical="center" shrinkToFit="1"/>
      <protection locked="0"/>
    </xf>
    <xf numFmtId="0" fontId="20" fillId="0" borderId="41"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20" fillId="2" borderId="0" xfId="0" applyFont="1" applyFill="1" applyAlignment="1" applyProtection="1">
      <alignment vertical="center" wrapText="1" shrinkToFit="1"/>
      <protection locked="0"/>
    </xf>
    <xf numFmtId="0" fontId="20" fillId="2" borderId="40" xfId="0" applyFont="1" applyFill="1" applyBorder="1" applyAlignment="1" applyProtection="1">
      <alignment vertical="center" wrapText="1" shrinkToFit="1"/>
      <protection locked="0"/>
    </xf>
    <xf numFmtId="0" fontId="20" fillId="2" borderId="3" xfId="0" applyFont="1" applyFill="1" applyBorder="1" applyAlignment="1" applyProtection="1">
      <alignment vertical="center" wrapText="1" shrinkToFit="1"/>
      <protection locked="0"/>
    </xf>
    <xf numFmtId="0" fontId="20" fillId="2" borderId="42" xfId="0" applyFont="1" applyFill="1" applyBorder="1" applyAlignment="1" applyProtection="1">
      <alignment vertical="center" wrapText="1" shrinkToFit="1"/>
      <protection locked="0"/>
    </xf>
    <xf numFmtId="0" fontId="7" fillId="0" borderId="0" xfId="0" applyFont="1" applyAlignment="1" applyProtection="1">
      <alignment horizontal="right" vertical="center" shrinkToFit="1"/>
      <protection locked="0"/>
    </xf>
    <xf numFmtId="0" fontId="7" fillId="0" borderId="40" xfId="0" applyFont="1" applyBorder="1" applyAlignment="1" applyProtection="1">
      <alignment horizontal="right" vertical="center" shrinkToFit="1"/>
      <protection locked="0"/>
    </xf>
    <xf numFmtId="0" fontId="9" fillId="0" borderId="6"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21" fillId="0" borderId="26"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26" xfId="0" applyFont="1" applyBorder="1" applyAlignment="1" applyProtection="1">
      <alignment vertical="center" shrinkToFit="1"/>
      <protection locked="0"/>
    </xf>
    <xf numFmtId="0" fontId="0" fillId="0" borderId="26" xfId="0" applyBorder="1" applyAlignment="1" applyProtection="1">
      <alignment vertical="center" shrinkToFit="1"/>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2" fillId="0" borderId="0" xfId="0" applyFont="1" applyAlignment="1" applyProtection="1">
      <alignment vertical="distributed" wrapText="1"/>
      <protection locked="0"/>
    </xf>
    <xf numFmtId="0" fontId="2" fillId="0" borderId="3"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2" fillId="0" borderId="0" xfId="0" applyFont="1" applyAlignment="1" applyProtection="1">
      <alignment wrapText="1"/>
      <protection locked="0"/>
    </xf>
    <xf numFmtId="0" fontId="0" fillId="0" borderId="0" xfId="0" applyAlignment="1" applyProtection="1">
      <alignment wrapText="1"/>
      <protection locked="0"/>
    </xf>
    <xf numFmtId="0" fontId="9" fillId="0" borderId="7"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2" fillId="2" borderId="0" xfId="0" applyFont="1" applyFill="1" applyAlignment="1" applyProtection="1">
      <alignment vertical="center" wrapText="1"/>
      <protection locked="0"/>
    </xf>
    <xf numFmtId="0" fontId="2" fillId="0" borderId="2" xfId="0" applyFont="1" applyBorder="1" applyAlignment="1">
      <alignment vertical="center" shrinkToFit="1"/>
    </xf>
    <xf numFmtId="0" fontId="0" fillId="0" borderId="2" xfId="0" applyBorder="1" applyAlignment="1">
      <alignment vertical="center" shrinkToFit="1"/>
    </xf>
    <xf numFmtId="0" fontId="2" fillId="0" borderId="0" xfId="0" applyFont="1" applyAlignment="1">
      <alignment vertical="center" shrinkToFit="1"/>
    </xf>
    <xf numFmtId="0" fontId="2" fillId="0" borderId="3" xfId="0" applyFont="1" applyBorder="1" applyAlignment="1">
      <alignment vertical="center" shrinkToFit="1"/>
    </xf>
    <xf numFmtId="0" fontId="0" fillId="0" borderId="3" xfId="0" applyBorder="1" applyAlignment="1">
      <alignment vertical="center" shrinkToFit="1"/>
    </xf>
    <xf numFmtId="0" fontId="2" fillId="0" borderId="0" xfId="0" applyFont="1" applyAlignment="1">
      <alignment horizontal="center" vertical="center" shrinkToFit="1"/>
    </xf>
    <xf numFmtId="49" fontId="2" fillId="0" borderId="0" xfId="0" applyNumberFormat="1" applyFont="1" applyAlignment="1">
      <alignment horizontal="center" vertical="center" shrinkToFit="1"/>
    </xf>
    <xf numFmtId="49" fontId="0" fillId="0" borderId="0" xfId="0" applyNumberFormat="1" applyAlignment="1">
      <alignment horizontal="center" vertical="center" shrinkToFit="1"/>
    </xf>
    <xf numFmtId="49" fontId="26" fillId="0" borderId="0" xfId="0" applyNumberFormat="1" applyFont="1" applyAlignment="1">
      <alignment horizontal="center" vertical="center" shrinkToFit="1"/>
    </xf>
    <xf numFmtId="0" fontId="2"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pplyProtection="1">
      <alignment horizontal="center" vertical="center" shrinkToFit="1"/>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center" vertical="center"/>
      <protection locked="0"/>
    </xf>
    <xf numFmtId="2" fontId="2" fillId="2" borderId="3" xfId="0" applyNumberFormat="1" applyFont="1" applyFill="1" applyBorder="1" applyAlignment="1" applyProtection="1">
      <alignment horizontal="center" vertical="center"/>
      <protection locked="0"/>
    </xf>
    <xf numFmtId="2" fontId="2" fillId="2" borderId="0" xfId="0" applyNumberFormat="1" applyFont="1" applyFill="1" applyAlignment="1" applyProtection="1">
      <alignment horizontal="center" vertical="center"/>
      <protection locked="0"/>
    </xf>
    <xf numFmtId="2" fontId="2" fillId="0" borderId="0" xfId="0" applyNumberFormat="1" applyFont="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2" fillId="0" borderId="0" xfId="0" applyFont="1" applyAlignment="1">
      <alignment horizontal="left" vertical="center"/>
    </xf>
    <xf numFmtId="176" fontId="2" fillId="0" borderId="0" xfId="0" applyNumberFormat="1" applyFont="1" applyAlignment="1">
      <alignment horizontal="right" vertical="center" shrinkToFit="1"/>
    </xf>
    <xf numFmtId="177" fontId="2" fillId="2" borderId="0" xfId="0" applyNumberFormat="1" applyFont="1" applyFill="1" applyAlignment="1" applyProtection="1">
      <alignment horizontal="center" vertical="center"/>
      <protection locked="0"/>
    </xf>
    <xf numFmtId="180" fontId="2" fillId="2" borderId="3" xfId="0" applyNumberFormat="1" applyFont="1" applyFill="1" applyBorder="1" applyAlignment="1" applyProtection="1">
      <alignment horizontal="center" vertical="center"/>
      <protection locked="0"/>
    </xf>
    <xf numFmtId="49" fontId="2" fillId="0" borderId="0" xfId="0" applyNumberFormat="1" applyFont="1" applyAlignment="1" applyProtection="1">
      <alignment horizontal="center" vertical="center"/>
      <protection locked="0"/>
    </xf>
    <xf numFmtId="0" fontId="0" fillId="2" borderId="3" xfId="0" applyFill="1" applyBorder="1" applyAlignment="1" applyProtection="1">
      <alignment vertical="center" shrinkToFit="1"/>
      <protection locked="0"/>
    </xf>
    <xf numFmtId="0" fontId="2" fillId="2" borderId="3" xfId="0" applyFont="1" applyFill="1" applyBorder="1" applyAlignment="1" applyProtection="1">
      <alignment horizontal="left" vertical="center" shrinkToFit="1"/>
      <protection locked="0"/>
    </xf>
    <xf numFmtId="180" fontId="2" fillId="2" borderId="0" xfId="0" applyNumberFormat="1" applyFont="1" applyFill="1" applyAlignment="1" applyProtection="1">
      <alignment horizontal="center" vertical="center"/>
      <protection locked="0"/>
    </xf>
    <xf numFmtId="176" fontId="2" fillId="2" borderId="0" xfId="0" applyNumberFormat="1" applyFont="1" applyFill="1" applyAlignment="1" applyProtection="1">
      <alignment horizontal="center" vertical="center"/>
      <protection locked="0"/>
    </xf>
    <xf numFmtId="0" fontId="2" fillId="0" borderId="1" xfId="0" applyFont="1" applyBorder="1" applyAlignment="1">
      <alignment vertical="center" shrinkToFit="1"/>
    </xf>
    <xf numFmtId="0" fontId="0" fillId="0" borderId="1" xfId="0" applyBorder="1" applyAlignment="1">
      <alignment vertical="center" shrinkToFit="1"/>
    </xf>
    <xf numFmtId="0" fontId="2" fillId="2" borderId="2" xfId="0" applyFont="1" applyFill="1" applyBorder="1" applyAlignment="1" applyProtection="1">
      <alignment horizontal="center" vertical="center" shrinkToFit="1"/>
      <protection locked="0"/>
    </xf>
    <xf numFmtId="176" fontId="2" fillId="2" borderId="0" xfId="0" applyNumberFormat="1" applyFont="1" applyFill="1" applyAlignment="1" applyProtection="1">
      <alignment horizontal="center" vertical="center" shrinkToFit="1"/>
      <protection locked="0"/>
    </xf>
    <xf numFmtId="178" fontId="2" fillId="2" borderId="0" xfId="0" applyNumberFormat="1" applyFont="1" applyFill="1" applyAlignment="1" applyProtection="1">
      <alignment vertical="center" shrinkToFit="1"/>
      <protection locked="0"/>
    </xf>
    <xf numFmtId="178" fontId="2" fillId="2" borderId="3" xfId="0" applyNumberFormat="1" applyFont="1" applyFill="1" applyBorder="1" applyAlignment="1" applyProtection="1">
      <alignment vertical="center" shrinkToFit="1"/>
      <protection locked="0"/>
    </xf>
    <xf numFmtId="0" fontId="9" fillId="2" borderId="0" xfId="0" applyFont="1" applyFill="1" applyAlignment="1" applyProtection="1">
      <alignment vertical="center" shrinkToFit="1"/>
      <protection locked="0"/>
    </xf>
    <xf numFmtId="0" fontId="23" fillId="0" borderId="0" xfId="0" applyFont="1" applyAlignment="1">
      <alignment vertical="center" shrinkToFit="1"/>
    </xf>
    <xf numFmtId="0" fontId="0" fillId="2" borderId="0" xfId="0" applyFill="1" applyAlignment="1">
      <alignment vertical="center" shrinkToFit="1"/>
    </xf>
    <xf numFmtId="0" fontId="0" fillId="2" borderId="0" xfId="0" applyFill="1" applyAlignment="1" applyProtection="1">
      <alignment horizontal="center" vertical="center" shrinkToFit="1"/>
      <protection locked="0"/>
    </xf>
    <xf numFmtId="0" fontId="0" fillId="0" borderId="0" xfId="0" applyAlignment="1" applyProtection="1">
      <alignment vertical="center" shrinkToFit="1"/>
      <protection locked="0"/>
    </xf>
    <xf numFmtId="0" fontId="2" fillId="2" borderId="0" xfId="0" applyFont="1" applyFill="1" applyAlignment="1" applyProtection="1">
      <alignment horizontal="left" vertical="top" wrapText="1" shrinkToFit="1"/>
      <protection locked="0"/>
    </xf>
    <xf numFmtId="0" fontId="2" fillId="2" borderId="3" xfId="0" applyFont="1" applyFill="1" applyBorder="1" applyAlignment="1" applyProtection="1">
      <alignment horizontal="left" vertical="top" wrapText="1" shrinkToFit="1"/>
      <protection locked="0"/>
    </xf>
    <xf numFmtId="180" fontId="2" fillId="0" borderId="0" xfId="0" applyNumberFormat="1" applyFont="1" applyAlignment="1" applyProtection="1">
      <alignment horizontal="center" vertical="center"/>
      <protection locked="0"/>
    </xf>
    <xf numFmtId="0" fontId="2" fillId="2" borderId="0" xfId="0" applyFont="1" applyFill="1" applyProtection="1">
      <alignment vertical="center"/>
      <protection locked="0"/>
    </xf>
    <xf numFmtId="0" fontId="2" fillId="2" borderId="1" xfId="0" applyFont="1" applyFill="1" applyBorder="1" applyAlignment="1" applyProtection="1">
      <alignment horizontal="center" vertical="center"/>
      <protection locked="0"/>
    </xf>
    <xf numFmtId="176" fontId="2" fillId="0" borderId="3" xfId="0" applyNumberFormat="1" applyFont="1" applyBorder="1" applyAlignment="1">
      <alignment horizontal="center" vertical="center"/>
    </xf>
    <xf numFmtId="0" fontId="2" fillId="2" borderId="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176" fontId="2" fillId="0" borderId="0" xfId="0" applyNumberFormat="1" applyFont="1" applyAlignment="1">
      <alignment horizontal="center" vertical="center"/>
    </xf>
    <xf numFmtId="49" fontId="2" fillId="0" borderId="0" xfId="0" applyNumberFormat="1" applyFont="1" applyAlignment="1" applyProtection="1">
      <alignment horizontal="center" vertical="center" shrinkToFit="1"/>
      <protection locked="0"/>
    </xf>
    <xf numFmtId="177" fontId="2" fillId="0" borderId="0" xfId="0" applyNumberFormat="1" applyFont="1" applyAlignment="1" applyProtection="1">
      <alignment horizontal="center" vertical="center"/>
      <protection locked="0"/>
    </xf>
    <xf numFmtId="177" fontId="2" fillId="2" borderId="3" xfId="0" applyNumberFormat="1" applyFont="1" applyFill="1" applyBorder="1" applyAlignment="1" applyProtection="1">
      <alignment horizontal="center" vertical="center"/>
      <protection locked="0"/>
    </xf>
    <xf numFmtId="0" fontId="2" fillId="0" borderId="2" xfId="0" applyFont="1" applyBorder="1" applyAlignment="1">
      <alignment horizontal="left" vertical="center"/>
    </xf>
    <xf numFmtId="0" fontId="0" fillId="0" borderId="2" xfId="0" applyBorder="1" applyAlignment="1" applyProtection="1">
      <alignment vertical="center" shrinkToFit="1"/>
      <protection locked="0"/>
    </xf>
    <xf numFmtId="178" fontId="2" fillId="2" borderId="0" xfId="0" applyNumberFormat="1" applyFont="1" applyFill="1" applyAlignment="1" applyProtection="1">
      <alignment horizontal="center" vertical="center" shrinkToFit="1"/>
      <protection locked="0"/>
    </xf>
    <xf numFmtId="178" fontId="2" fillId="2" borderId="1" xfId="0" applyNumberFormat="1"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176" fontId="2" fillId="2" borderId="1" xfId="0" applyNumberFormat="1" applyFont="1" applyFill="1" applyBorder="1" applyAlignment="1" applyProtection="1">
      <alignment horizontal="center" vertical="center" shrinkToFit="1"/>
      <protection locked="0"/>
    </xf>
    <xf numFmtId="0" fontId="2" fillId="2" borderId="0" xfId="0" applyFont="1" applyFill="1" applyAlignment="1">
      <alignment vertical="center" shrinkToFit="1"/>
    </xf>
    <xf numFmtId="0" fontId="2" fillId="2" borderId="3" xfId="0" applyFont="1" applyFill="1" applyBorder="1" applyAlignment="1">
      <alignment vertical="center" shrinkToFit="1"/>
    </xf>
    <xf numFmtId="0" fontId="2" fillId="2" borderId="0" xfId="0" applyFont="1" applyFill="1" applyAlignment="1">
      <alignment horizontal="center" vertical="center" shrinkToFit="1"/>
    </xf>
    <xf numFmtId="49" fontId="2" fillId="2" borderId="0" xfId="0" applyNumberFormat="1" applyFont="1" applyFill="1" applyAlignment="1">
      <alignment horizontal="center" vertical="center" shrinkToFit="1"/>
    </xf>
    <xf numFmtId="49" fontId="0" fillId="2" borderId="0" xfId="0" applyNumberFormat="1" applyFill="1" applyAlignment="1">
      <alignment horizontal="center" vertical="center" shrinkToFit="1"/>
    </xf>
    <xf numFmtId="49" fontId="26" fillId="2" borderId="0" xfId="0" applyNumberFormat="1" applyFont="1" applyFill="1" applyAlignment="1">
      <alignment horizontal="center" vertical="center" shrinkToFit="1"/>
    </xf>
    <xf numFmtId="0" fontId="2" fillId="2" borderId="0" xfId="0" applyFont="1" applyFill="1" applyAlignment="1" applyProtection="1">
      <alignment horizontal="left" vertical="top"/>
      <protection locked="0"/>
    </xf>
    <xf numFmtId="0" fontId="2" fillId="2" borderId="3" xfId="0" applyFont="1" applyFill="1" applyBorder="1" applyAlignment="1" applyProtection="1">
      <alignment horizontal="left" vertical="top"/>
      <protection locked="0"/>
    </xf>
    <xf numFmtId="0" fontId="60" fillId="13" borderId="0" xfId="0" applyFont="1" applyFill="1" applyAlignment="1" applyProtection="1">
      <alignment horizontal="left" vertical="top" wrapText="1"/>
      <protection locked="0"/>
    </xf>
    <xf numFmtId="0" fontId="2" fillId="0" borderId="0" xfId="0" applyFont="1" applyAlignment="1" applyProtection="1">
      <alignment vertical="center" shrinkToFit="1"/>
      <protection locked="0"/>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shrinkToFit="1"/>
      <protection locked="0"/>
    </xf>
    <xf numFmtId="49" fontId="26" fillId="0" borderId="0" xfId="0" applyNumberFormat="1" applyFont="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2" fillId="0" borderId="0" xfId="0" applyFont="1" applyAlignment="1">
      <alignment vertical="center"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26" xfId="0" applyFont="1" applyBorder="1" applyAlignment="1">
      <alignment horizontal="center" vertical="center" wrapText="1"/>
    </xf>
    <xf numFmtId="0" fontId="2" fillId="0" borderId="0" xfId="0" applyFont="1" applyAlignment="1">
      <alignment vertical="center" wrapText="1" shrinkToFit="1"/>
    </xf>
    <xf numFmtId="0" fontId="0" fillId="0" borderId="0" xfId="0" applyAlignment="1">
      <alignment vertical="center" wrapText="1" shrinkToFit="1"/>
    </xf>
    <xf numFmtId="0" fontId="2" fillId="0" borderId="0" xfId="0" applyFont="1" applyAlignment="1">
      <alignment vertical="top" wrapText="1" shrinkToFit="1"/>
    </xf>
    <xf numFmtId="0" fontId="0" fillId="0" borderId="0" xfId="0" applyAlignment="1">
      <alignment vertical="top" wrapText="1" shrinkToFit="1"/>
    </xf>
    <xf numFmtId="0" fontId="0" fillId="0" borderId="3" xfId="0" applyBorder="1" applyAlignment="1">
      <alignment vertical="top" wrapText="1" shrinkToFit="1"/>
    </xf>
    <xf numFmtId="0" fontId="0" fillId="0" borderId="0" xfId="0" applyAlignment="1">
      <alignment horizontal="center" vertical="center" shrinkToFit="1"/>
    </xf>
    <xf numFmtId="177" fontId="2" fillId="0" borderId="0" xfId="0" applyNumberFormat="1" applyFont="1" applyAlignment="1">
      <alignment horizontal="center" vertical="center"/>
    </xf>
    <xf numFmtId="0" fontId="2" fillId="0" borderId="3" xfId="0" applyFont="1" applyBorder="1" applyAlignment="1">
      <alignment horizontal="center" vertical="center" shrinkToFit="1"/>
    </xf>
    <xf numFmtId="0" fontId="0" fillId="0" borderId="3" xfId="0"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left" vertical="center" shrinkToFit="1"/>
    </xf>
    <xf numFmtId="180" fontId="2" fillId="0" borderId="0" xfId="0" applyNumberFormat="1" applyFont="1" applyAlignment="1">
      <alignment horizontal="center" vertical="center"/>
    </xf>
    <xf numFmtId="0" fontId="2" fillId="0" borderId="2" xfId="0" applyFont="1" applyBorder="1" applyAlignment="1">
      <alignment horizontal="center" vertical="center" shrinkToFit="1"/>
    </xf>
    <xf numFmtId="0" fontId="9" fillId="0" borderId="0" xfId="0" applyFont="1" applyAlignment="1">
      <alignment vertical="center" shrinkToFit="1"/>
    </xf>
    <xf numFmtId="2" fontId="2" fillId="0" borderId="3" xfId="0" applyNumberFormat="1" applyFont="1" applyBorder="1" applyAlignment="1">
      <alignment horizontal="center" vertical="center"/>
    </xf>
    <xf numFmtId="180" fontId="2" fillId="0" borderId="3" xfId="0" applyNumberFormat="1" applyFont="1" applyBorder="1" applyAlignment="1">
      <alignment horizontal="center" vertical="center"/>
    </xf>
    <xf numFmtId="176" fontId="2" fillId="0" borderId="0" xfId="0" applyNumberFormat="1" applyFont="1" applyAlignment="1">
      <alignment horizontal="center" vertical="center" shrinkToFit="1"/>
    </xf>
    <xf numFmtId="178" fontId="2" fillId="0" borderId="0" xfId="0" applyNumberFormat="1" applyFont="1" applyAlignment="1">
      <alignment vertical="center" shrinkToFit="1"/>
    </xf>
    <xf numFmtId="178" fontId="2" fillId="0" borderId="3" xfId="0" applyNumberFormat="1" applyFont="1" applyBorder="1" applyAlignment="1">
      <alignment vertical="center" shrinkToFit="1"/>
    </xf>
    <xf numFmtId="0" fontId="2" fillId="0" borderId="2" xfId="0" applyFont="1" applyBorder="1" applyAlignment="1" applyProtection="1">
      <alignment vertical="top" wrapText="1"/>
      <protection locked="0"/>
    </xf>
    <xf numFmtId="0" fontId="26" fillId="0" borderId="0" xfId="0" applyFont="1" applyAlignment="1">
      <alignment vertical="center" shrinkToFit="1"/>
    </xf>
    <xf numFmtId="0" fontId="0" fillId="0" borderId="0" xfId="0">
      <alignment vertical="center"/>
    </xf>
    <xf numFmtId="0" fontId="26" fillId="2" borderId="0" xfId="0" applyFont="1" applyFill="1" applyAlignment="1" applyProtection="1">
      <alignment vertical="center" shrinkToFit="1"/>
      <protection locked="0"/>
    </xf>
    <xf numFmtId="0" fontId="0" fillId="0" borderId="0" xfId="0" applyProtection="1">
      <alignment vertical="center"/>
      <protection locked="0"/>
    </xf>
    <xf numFmtId="49" fontId="2" fillId="2" borderId="2" xfId="0" applyNumberFormat="1" applyFont="1" applyFill="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shrinkToFit="1"/>
      <protection locked="0"/>
    </xf>
    <xf numFmtId="179" fontId="2" fillId="2" borderId="3" xfId="0" applyNumberFormat="1" applyFont="1" applyFill="1" applyBorder="1" applyAlignment="1">
      <alignment horizontal="center" vertical="center" shrinkToFit="1"/>
    </xf>
    <xf numFmtId="0" fontId="2" fillId="2" borderId="0" xfId="0" applyFont="1" applyFill="1" applyAlignment="1">
      <alignment horizontal="center" vertical="center"/>
    </xf>
    <xf numFmtId="179" fontId="2" fillId="2" borderId="0" xfId="0" applyNumberFormat="1" applyFont="1" applyFill="1" applyAlignment="1">
      <alignment horizontal="center" vertical="center" shrinkToFit="1"/>
    </xf>
    <xf numFmtId="49" fontId="2" fillId="2" borderId="2" xfId="0" applyNumberFormat="1" applyFont="1" applyFill="1" applyBorder="1" applyAlignment="1">
      <alignment horizontal="center" vertical="center" shrinkToFit="1"/>
    </xf>
    <xf numFmtId="0" fontId="6" fillId="0" borderId="26" xfId="0" applyFont="1" applyBorder="1" applyAlignment="1" applyProtection="1">
      <alignment horizontal="center" vertical="center"/>
      <protection locked="0"/>
    </xf>
    <xf numFmtId="0" fontId="6" fillId="2" borderId="39" xfId="0" applyFont="1" applyFill="1" applyBorder="1" applyAlignment="1" applyProtection="1">
      <alignment vertical="top" wrapText="1"/>
      <protection locked="0"/>
    </xf>
    <xf numFmtId="0" fontId="6" fillId="2" borderId="0" xfId="0" applyFont="1" applyFill="1" applyAlignment="1" applyProtection="1">
      <alignment vertical="top" wrapText="1"/>
      <protection locked="0"/>
    </xf>
    <xf numFmtId="0" fontId="6" fillId="2" borderId="40" xfId="0" applyFont="1" applyFill="1" applyBorder="1" applyAlignment="1" applyProtection="1">
      <alignment vertical="top" wrapText="1"/>
      <protection locked="0"/>
    </xf>
    <xf numFmtId="49" fontId="6" fillId="2" borderId="1" xfId="0" applyNumberFormat="1" applyFont="1" applyFill="1" applyBorder="1" applyAlignment="1" applyProtection="1">
      <alignment vertical="center" shrinkToFit="1"/>
      <protection locked="0"/>
    </xf>
    <xf numFmtId="0" fontId="28" fillId="0" borderId="0" xfId="0" applyFont="1" applyAlignment="1" applyProtection="1">
      <alignment horizontal="right" vertical="center" shrinkToFit="1"/>
      <protection locked="0"/>
    </xf>
    <xf numFmtId="0" fontId="28" fillId="0" borderId="40" xfId="0" applyFont="1" applyBorder="1" applyAlignment="1" applyProtection="1">
      <alignment horizontal="right" vertical="center" shrinkToFit="1"/>
      <protection locked="0"/>
    </xf>
    <xf numFmtId="0" fontId="8" fillId="0" borderId="1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6"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30" xfId="0" applyFont="1" applyBorder="1" applyAlignment="1" applyProtection="1">
      <alignment horizontal="center" vertical="center" shrinkToFit="1"/>
      <protection locked="0"/>
    </xf>
    <xf numFmtId="0" fontId="8" fillId="0" borderId="44" xfId="0" applyFont="1" applyBorder="1" applyAlignment="1" applyProtection="1">
      <alignment horizontal="center" vertical="center" shrinkToFit="1"/>
      <protection locked="0"/>
    </xf>
    <xf numFmtId="0" fontId="8" fillId="0" borderId="45"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21" fillId="0" borderId="37"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41" xfId="0" applyFont="1" applyBorder="1" applyAlignment="1" applyProtection="1">
      <alignment horizontal="center" vertical="center" wrapText="1"/>
      <protection locked="0"/>
    </xf>
    <xf numFmtId="0" fontId="21" fillId="0" borderId="3"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37"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38" xfId="0" applyFont="1" applyBorder="1" applyAlignment="1" applyProtection="1">
      <alignment vertical="center" shrinkToFit="1"/>
      <protection locked="0"/>
    </xf>
    <xf numFmtId="0" fontId="6" fillId="0" borderId="41" xfId="0" applyFont="1" applyBorder="1" applyAlignment="1" applyProtection="1">
      <alignment vertical="center" shrinkToFit="1"/>
      <protection locked="0"/>
    </xf>
    <xf numFmtId="0" fontId="6" fillId="0" borderId="3" xfId="0" applyFont="1" applyBorder="1" applyAlignment="1" applyProtection="1">
      <alignment vertical="center" shrinkToFit="1"/>
      <protection locked="0"/>
    </xf>
    <xf numFmtId="0" fontId="6" fillId="0" borderId="42" xfId="0" applyFont="1" applyBorder="1" applyAlignment="1" applyProtection="1">
      <alignment vertical="center" shrinkToFit="1"/>
      <protection locked="0"/>
    </xf>
    <xf numFmtId="0" fontId="28" fillId="0" borderId="0" xfId="0" applyFont="1" applyAlignment="1" applyProtection="1">
      <alignment horizontal="center" vertical="center" shrinkToFit="1"/>
      <protection locked="0"/>
    </xf>
    <xf numFmtId="0" fontId="28" fillId="0" borderId="4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vertical="distributed" wrapText="1"/>
      <protection locked="0"/>
    </xf>
    <xf numFmtId="0" fontId="2" fillId="0" borderId="2" xfId="0" applyFont="1" applyBorder="1" applyAlignment="1" applyProtection="1">
      <alignment vertical="distributed" wrapText="1"/>
      <protection locked="0"/>
    </xf>
    <xf numFmtId="0" fontId="2" fillId="0" borderId="38" xfId="0" applyFont="1" applyBorder="1" applyAlignment="1" applyProtection="1">
      <alignment vertical="distributed" wrapText="1"/>
      <protection locked="0"/>
    </xf>
    <xf numFmtId="0" fontId="2" fillId="0" borderId="39" xfId="0" applyFont="1" applyBorder="1" applyAlignment="1" applyProtection="1">
      <alignment vertical="distributed" wrapText="1"/>
      <protection locked="0"/>
    </xf>
    <xf numFmtId="0" fontId="2" fillId="0" borderId="40" xfId="0" applyFont="1" applyBorder="1" applyAlignment="1" applyProtection="1">
      <alignment vertical="distributed" wrapText="1"/>
      <protection locked="0"/>
    </xf>
    <xf numFmtId="0" fontId="2" fillId="0" borderId="0" xfId="0" applyFont="1" applyAlignment="1" applyProtection="1">
      <alignment wrapText="1" shrinkToFit="1"/>
      <protection locked="0"/>
    </xf>
    <xf numFmtId="0" fontId="6" fillId="0" borderId="0" xfId="0" applyFont="1" applyAlignment="1" applyProtection="1">
      <alignment wrapText="1" shrinkToFit="1"/>
      <protection locked="0"/>
    </xf>
    <xf numFmtId="0" fontId="0" fillId="0" borderId="3" xfId="0" applyBorder="1" applyAlignment="1" applyProtection="1">
      <alignment wrapText="1" shrinkToFit="1"/>
      <protection locked="0"/>
    </xf>
    <xf numFmtId="49" fontId="2" fillId="2" borderId="1" xfId="0" applyNumberFormat="1" applyFont="1" applyFill="1" applyBorder="1" applyAlignment="1" applyProtection="1">
      <alignment vertical="center" shrinkToFit="1"/>
      <protection locked="0"/>
    </xf>
    <xf numFmtId="49" fontId="2" fillId="0" borderId="0" xfId="0" quotePrefix="1" applyNumberFormat="1" applyFont="1" applyAlignment="1" applyProtection="1">
      <alignment horizontal="center" vertical="center" shrinkToFit="1"/>
      <protection locked="0"/>
    </xf>
    <xf numFmtId="0" fontId="2" fillId="2" borderId="0" xfId="0" applyFont="1" applyFill="1" applyAlignment="1" applyProtection="1">
      <alignment vertical="top" wrapText="1" shrinkToFit="1"/>
      <protection locked="0"/>
    </xf>
    <xf numFmtId="0" fontId="22" fillId="2" borderId="0" xfId="0" applyFont="1" applyFill="1" applyAlignment="1" applyProtection="1">
      <alignment vertical="top" wrapText="1" shrinkToFit="1"/>
      <protection locked="0"/>
    </xf>
    <xf numFmtId="0" fontId="22" fillId="2" borderId="3" xfId="0" applyFont="1" applyFill="1" applyBorder="1" applyAlignment="1" applyProtection="1">
      <alignment vertical="top" wrapText="1" shrinkToFit="1"/>
      <protection locked="0"/>
    </xf>
    <xf numFmtId="0" fontId="22" fillId="2" borderId="0" xfId="0" applyFont="1" applyFill="1" applyAlignment="1" applyProtection="1">
      <alignment vertical="center" shrinkToFit="1"/>
      <protection locked="0"/>
    </xf>
    <xf numFmtId="0" fontId="22" fillId="0" borderId="0" xfId="0" applyFont="1" applyAlignment="1" applyProtection="1">
      <alignment horizontal="center" vertical="center" shrinkToFit="1"/>
      <protection locked="0"/>
    </xf>
    <xf numFmtId="179" fontId="2" fillId="2" borderId="3" xfId="0" applyNumberFormat="1" applyFont="1" applyFill="1" applyBorder="1" applyAlignment="1" applyProtection="1">
      <alignment vertical="center" shrinkToFit="1"/>
      <protection locked="0"/>
    </xf>
    <xf numFmtId="179" fontId="22" fillId="2" borderId="3" xfId="0" applyNumberFormat="1" applyFont="1" applyFill="1" applyBorder="1" applyAlignment="1" applyProtection="1">
      <alignment vertical="center" shrinkToFit="1"/>
      <protection locked="0"/>
    </xf>
    <xf numFmtId="0" fontId="22" fillId="0" borderId="0" xfId="0" applyFont="1" applyAlignment="1">
      <alignment vertical="center" shrinkToFit="1"/>
    </xf>
    <xf numFmtId="0" fontId="22" fillId="2" borderId="3" xfId="0" applyFont="1" applyFill="1" applyBorder="1" applyAlignment="1" applyProtection="1">
      <alignment vertical="center" shrinkToFit="1"/>
      <protection locked="0"/>
    </xf>
    <xf numFmtId="49" fontId="2" fillId="0" borderId="1" xfId="0" applyNumberFormat="1" applyFont="1" applyBorder="1" applyAlignment="1">
      <alignment vertical="center" shrinkToFit="1"/>
    </xf>
    <xf numFmtId="49" fontId="0" fillId="0" borderId="1" xfId="0" applyNumberFormat="1" applyBorder="1" applyAlignment="1">
      <alignment vertical="center" shrinkToFit="1"/>
    </xf>
    <xf numFmtId="0" fontId="9" fillId="0" borderId="43" xfId="0" applyFont="1" applyBorder="1" applyProtection="1">
      <alignment vertical="center"/>
      <protection locked="0"/>
    </xf>
    <xf numFmtId="0" fontId="9" fillId="0" borderId="26" xfId="0" applyFont="1" applyBorder="1" applyAlignment="1" applyProtection="1">
      <alignment vertical="center" wrapText="1"/>
      <protection locked="0"/>
    </xf>
    <xf numFmtId="0" fontId="9" fillId="0" borderId="26" xfId="0" applyFont="1" applyBorder="1" applyAlignment="1" applyProtection="1">
      <alignment horizontal="center" vertical="center"/>
      <protection locked="0"/>
    </xf>
    <xf numFmtId="0" fontId="9" fillId="0" borderId="26" xfId="0" applyFont="1" applyBorder="1" applyAlignment="1" applyProtection="1">
      <alignment horizontal="center" vertical="center" wrapText="1"/>
      <protection locked="0"/>
    </xf>
    <xf numFmtId="0" fontId="9" fillId="2" borderId="26" xfId="0" applyFont="1" applyFill="1" applyBorder="1" applyAlignment="1" applyProtection="1">
      <alignment vertical="center" wrapText="1"/>
      <protection locked="0"/>
    </xf>
    <xf numFmtId="0" fontId="9" fillId="2" borderId="35" xfId="0" applyFont="1" applyFill="1" applyBorder="1" applyAlignment="1" applyProtection="1">
      <alignment vertical="center" wrapText="1"/>
      <protection locked="0"/>
    </xf>
    <xf numFmtId="0" fontId="9" fillId="2" borderId="26" xfId="0" applyFont="1" applyFill="1" applyBorder="1" applyAlignment="1" applyProtection="1">
      <alignment horizontal="center" vertical="center" wrapText="1"/>
      <protection locked="0"/>
    </xf>
    <xf numFmtId="0" fontId="25" fillId="0" borderId="26" xfId="0" applyFont="1" applyBorder="1" applyAlignment="1" applyProtection="1">
      <alignment vertical="center" wrapText="1"/>
      <protection locked="0"/>
    </xf>
    <xf numFmtId="49" fontId="2" fillId="2" borderId="1" xfId="0" applyNumberFormat="1" applyFont="1" applyFill="1" applyBorder="1" applyAlignment="1" applyProtection="1">
      <alignment horizontal="center" vertical="center" shrinkToFit="1"/>
      <protection locked="0"/>
    </xf>
    <xf numFmtId="0" fontId="22" fillId="0" borderId="3" xfId="0" applyFont="1" applyBorder="1" applyAlignment="1" applyProtection="1">
      <alignment vertical="center" shrinkToFit="1"/>
      <protection locked="0"/>
    </xf>
    <xf numFmtId="49" fontId="2" fillId="2" borderId="0" xfId="0" quotePrefix="1" applyNumberFormat="1" applyFont="1" applyFill="1" applyAlignment="1" applyProtection="1">
      <alignment horizontal="center" vertical="center" shrinkToFit="1"/>
      <protection locked="0"/>
    </xf>
    <xf numFmtId="0" fontId="2" fillId="0" borderId="3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49" fontId="2" fillId="2" borderId="50" xfId="0" applyNumberFormat="1" applyFont="1" applyFill="1" applyBorder="1" applyAlignment="1" applyProtection="1">
      <alignment vertical="center" shrinkToFit="1"/>
      <protection locked="0"/>
    </xf>
    <xf numFmtId="0" fontId="0" fillId="0" borderId="50" xfId="0" applyBorder="1" applyAlignment="1">
      <alignment vertical="center" shrinkToFit="1"/>
    </xf>
    <xf numFmtId="49" fontId="2" fillId="2" borderId="56" xfId="0" applyNumberFormat="1" applyFont="1" applyFill="1" applyBorder="1" applyAlignment="1" applyProtection="1">
      <alignment vertical="center" shrinkToFit="1"/>
      <protection locked="0"/>
    </xf>
    <xf numFmtId="0" fontId="0" fillId="0" borderId="56" xfId="0" applyBorder="1" applyAlignment="1">
      <alignment vertical="center" shrinkToFit="1"/>
    </xf>
    <xf numFmtId="49" fontId="2" fillId="2" borderId="53" xfId="0" applyNumberFormat="1" applyFont="1" applyFill="1" applyBorder="1" applyAlignment="1" applyProtection="1">
      <alignment vertical="center" shrinkToFit="1"/>
      <protection locked="0"/>
    </xf>
    <xf numFmtId="0" fontId="0" fillId="0" borderId="53" xfId="0" applyBorder="1" applyAlignment="1">
      <alignment vertical="center" shrinkToFit="1"/>
    </xf>
    <xf numFmtId="0" fontId="2" fillId="2" borderId="3" xfId="0" applyFont="1" applyFill="1" applyBorder="1" applyAlignment="1" applyProtection="1">
      <alignment vertical="top" wrapText="1" shrinkToFit="1"/>
      <protection locked="0"/>
    </xf>
  </cellXfs>
  <cellStyles count="3">
    <cellStyle name="ハイパーリンク" xfId="2" builtinId="8"/>
    <cellStyle name="標準" xfId="0" builtinId="0"/>
    <cellStyle name="標準_主要用途" xfId="1" xr:uid="{00000000-0005-0000-0000-000002000000}"/>
  </cellStyles>
  <dxfs count="0"/>
  <tableStyles count="0" defaultTableStyle="TableStyleMedium2" defaultPivotStyle="PivotStyleLight16"/>
  <colors>
    <mruColors>
      <color rgb="FF0066FF"/>
      <color rgb="FF6699FF"/>
      <color rgb="FFFF0000"/>
      <color rgb="FFFF6699"/>
      <color rgb="FFCC0066"/>
      <color rgb="FFCC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showGridLines="0" tabSelected="1" zoomScale="115" zoomScaleNormal="115" zoomScaleSheetLayoutView="100" workbookViewId="0"/>
  </sheetViews>
  <sheetFormatPr defaultRowHeight="12.75"/>
  <cols>
    <col min="1" max="1" width="1.625" style="1" customWidth="1"/>
    <col min="2" max="2" width="16.625" style="1" customWidth="1"/>
    <col min="3" max="8" width="8.625" style="1" customWidth="1"/>
    <col min="9" max="9" width="1.625" style="1" customWidth="1"/>
    <col min="10" max="10" width="12.625" style="1" customWidth="1"/>
    <col min="11" max="11" width="13.625" style="1" customWidth="1"/>
    <col min="12" max="14" width="8.625" style="1" customWidth="1"/>
    <col min="15" max="15" width="2.375" style="1" customWidth="1"/>
    <col min="16" max="16384" width="9" style="1"/>
  </cols>
  <sheetData>
    <row r="1" spans="1:15" ht="9.9499999999999993" customHeight="1">
      <c r="A1" s="236"/>
    </row>
    <row r="2" spans="1:15" ht="60" customHeight="1">
      <c r="B2" s="251" t="s">
        <v>886</v>
      </c>
      <c r="C2" s="252"/>
      <c r="D2" s="252"/>
      <c r="E2" s="252"/>
      <c r="F2" s="252"/>
      <c r="G2" s="252"/>
      <c r="H2" s="252"/>
      <c r="I2" s="252"/>
      <c r="J2" s="252"/>
      <c r="K2" s="252"/>
      <c r="L2" s="252"/>
      <c r="M2" s="252"/>
      <c r="N2" s="252"/>
      <c r="O2" s="252"/>
    </row>
    <row r="3" spans="1:15" ht="9.9499999999999993" customHeight="1" thickBot="1">
      <c r="O3"/>
    </row>
    <row r="4" spans="1:15" ht="33.75" customHeight="1" thickBot="1">
      <c r="B4" s="226" t="s">
        <v>827</v>
      </c>
      <c r="C4" s="256" t="s">
        <v>897</v>
      </c>
      <c r="D4" s="257"/>
      <c r="E4" s="257"/>
      <c r="F4" s="258"/>
      <c r="G4" s="259" t="s">
        <v>902</v>
      </c>
      <c r="H4" s="259"/>
      <c r="I4" s="259"/>
      <c r="J4" s="259"/>
      <c r="K4" s="259"/>
      <c r="L4" s="259"/>
      <c r="M4" s="259"/>
      <c r="N4" s="259"/>
      <c r="O4" s="260"/>
    </row>
    <row r="5" spans="1:15" ht="17.45" customHeight="1">
      <c r="B5" s="227" t="s">
        <v>810</v>
      </c>
      <c r="C5" s="228"/>
      <c r="D5" s="228"/>
      <c r="E5" s="228"/>
      <c r="F5" s="228"/>
      <c r="G5" s="228"/>
      <c r="H5" s="228"/>
      <c r="I5" s="228"/>
      <c r="J5" s="228"/>
      <c r="K5" s="228"/>
      <c r="L5" s="228"/>
      <c r="M5" s="228"/>
      <c r="N5" s="228"/>
      <c r="O5" s="229"/>
    </row>
    <row r="6" spans="1:15" ht="17.45" customHeight="1">
      <c r="B6" s="230" t="s">
        <v>819</v>
      </c>
      <c r="C6" s="214" t="s">
        <v>566</v>
      </c>
      <c r="D6" s="253" t="s">
        <v>645</v>
      </c>
      <c r="E6" s="253" t="s">
        <v>646</v>
      </c>
      <c r="F6" s="253" t="s">
        <v>647</v>
      </c>
      <c r="G6" s="253" t="s">
        <v>648</v>
      </c>
      <c r="H6" s="253" t="s">
        <v>649</v>
      </c>
      <c r="I6" s="254"/>
      <c r="J6" s="262" t="s">
        <v>656</v>
      </c>
      <c r="K6" s="263" t="s">
        <v>813</v>
      </c>
      <c r="L6" s="253" t="s">
        <v>657</v>
      </c>
      <c r="M6" s="253" t="s">
        <v>658</v>
      </c>
      <c r="N6" s="253" t="s">
        <v>771</v>
      </c>
      <c r="O6" s="229"/>
    </row>
    <row r="7" spans="1:15" ht="17.45" customHeight="1">
      <c r="B7" s="230" t="s">
        <v>822</v>
      </c>
      <c r="C7" s="214" t="s">
        <v>566</v>
      </c>
      <c r="D7" s="253"/>
      <c r="E7" s="253"/>
      <c r="F7" s="253"/>
      <c r="G7" s="253"/>
      <c r="H7" s="253"/>
      <c r="I7" s="255"/>
      <c r="J7" s="262"/>
      <c r="K7" s="263"/>
      <c r="L7" s="253"/>
      <c r="M7" s="253"/>
      <c r="N7" s="253"/>
      <c r="O7" s="229"/>
    </row>
    <row r="8" spans="1:15" ht="17.45" customHeight="1">
      <c r="B8" s="230" t="s">
        <v>820</v>
      </c>
      <c r="C8" s="215" t="s">
        <v>566</v>
      </c>
      <c r="D8" s="216" t="s">
        <v>645</v>
      </c>
      <c r="E8" s="215" t="s">
        <v>646</v>
      </c>
      <c r="F8" s="218"/>
      <c r="G8" s="219"/>
      <c r="H8" s="219"/>
      <c r="I8" s="219"/>
      <c r="J8" s="215" t="s">
        <v>832</v>
      </c>
      <c r="K8" s="215" t="s">
        <v>833</v>
      </c>
      <c r="L8" s="231"/>
      <c r="M8" s="232"/>
      <c r="N8" s="232"/>
      <c r="O8" s="229"/>
    </row>
    <row r="9" spans="1:15" ht="17.45" customHeight="1">
      <c r="B9" s="230" t="s">
        <v>823</v>
      </c>
      <c r="C9" s="215" t="s">
        <v>566</v>
      </c>
      <c r="D9" s="215" t="s">
        <v>645</v>
      </c>
      <c r="E9" s="215" t="s">
        <v>646</v>
      </c>
      <c r="F9" s="218"/>
      <c r="G9" s="219"/>
      <c r="H9" s="219"/>
      <c r="I9" s="219"/>
      <c r="J9" s="215" t="s">
        <v>832</v>
      </c>
      <c r="K9" s="215" t="s">
        <v>833</v>
      </c>
      <c r="L9" s="231"/>
      <c r="M9" s="232"/>
      <c r="N9" s="232"/>
      <c r="O9" s="229"/>
    </row>
    <row r="10" spans="1:15" ht="17.45" customHeight="1">
      <c r="B10" s="230" t="s">
        <v>821</v>
      </c>
      <c r="C10" s="217" t="s">
        <v>566</v>
      </c>
      <c r="D10" s="217" t="s">
        <v>645</v>
      </c>
      <c r="E10" s="217" t="s">
        <v>646</v>
      </c>
      <c r="F10" s="217" t="s">
        <v>647</v>
      </c>
      <c r="G10" s="232"/>
      <c r="H10" s="261" t="s">
        <v>864</v>
      </c>
      <c r="I10" s="261"/>
      <c r="J10" s="261"/>
      <c r="K10" s="261"/>
      <c r="L10" s="261"/>
      <c r="M10" s="261"/>
      <c r="N10" s="261"/>
      <c r="O10" s="229"/>
    </row>
    <row r="11" spans="1:15" ht="17.45" customHeight="1">
      <c r="B11" s="233" t="s">
        <v>805</v>
      </c>
      <c r="C11" s="231"/>
      <c r="D11" s="231"/>
      <c r="E11" s="231"/>
      <c r="F11" s="231"/>
      <c r="G11" s="231"/>
      <c r="H11" s="261"/>
      <c r="I11" s="261"/>
      <c r="J11" s="261"/>
      <c r="K11" s="261"/>
      <c r="L11" s="261"/>
      <c r="M11" s="261"/>
      <c r="N11" s="261"/>
      <c r="O11" s="229"/>
    </row>
    <row r="12" spans="1:15" ht="17.45" customHeight="1">
      <c r="B12" s="230" t="s">
        <v>824</v>
      </c>
      <c r="C12" s="220" t="s">
        <v>566</v>
      </c>
      <c r="D12" s="221" t="s">
        <v>645</v>
      </c>
      <c r="E12" s="220" t="s">
        <v>646</v>
      </c>
      <c r="F12" s="220" t="s">
        <v>647</v>
      </c>
      <c r="G12" s="231"/>
      <c r="H12" s="261"/>
      <c r="I12" s="261"/>
      <c r="J12" s="261"/>
      <c r="K12" s="261"/>
      <c r="L12" s="261"/>
      <c r="M12" s="261"/>
      <c r="N12" s="261"/>
      <c r="O12" s="229"/>
    </row>
    <row r="13" spans="1:15" ht="17.45" customHeight="1">
      <c r="B13" s="230" t="s">
        <v>825</v>
      </c>
      <c r="C13" s="220" t="s">
        <v>566</v>
      </c>
      <c r="D13" s="221" t="s">
        <v>645</v>
      </c>
      <c r="E13" s="220" t="s">
        <v>646</v>
      </c>
      <c r="F13" s="220" t="s">
        <v>647</v>
      </c>
      <c r="G13" s="231"/>
      <c r="H13" s="261"/>
      <c r="I13" s="261"/>
      <c r="J13" s="261"/>
      <c r="K13" s="261"/>
      <c r="L13" s="261"/>
      <c r="M13" s="261"/>
      <c r="N13" s="261"/>
      <c r="O13" s="229"/>
    </row>
    <row r="14" spans="1:15" ht="17.45" customHeight="1">
      <c r="B14" s="230" t="s">
        <v>826</v>
      </c>
      <c r="C14" s="222" t="s">
        <v>566</v>
      </c>
      <c r="D14" s="223" t="s">
        <v>645</v>
      </c>
      <c r="E14" s="222" t="s">
        <v>646</v>
      </c>
      <c r="F14" s="222" t="s">
        <v>651</v>
      </c>
      <c r="G14" s="231"/>
      <c r="H14" s="261"/>
      <c r="I14" s="261"/>
      <c r="J14" s="261"/>
      <c r="K14" s="261"/>
      <c r="L14" s="261"/>
      <c r="M14" s="261"/>
      <c r="N14" s="261"/>
      <c r="O14" s="229"/>
    </row>
    <row r="15" spans="1:15" ht="17.45" customHeight="1">
      <c r="B15" s="234" t="s">
        <v>650</v>
      </c>
      <c r="C15" s="225" t="s">
        <v>847</v>
      </c>
      <c r="D15" s="224" t="s">
        <v>958</v>
      </c>
      <c r="E15" s="224"/>
      <c r="F15" s="224"/>
      <c r="G15" s="224"/>
      <c r="H15" s="224"/>
      <c r="I15" s="224"/>
      <c r="J15" s="224" t="s">
        <v>957</v>
      </c>
      <c r="K15" s="224"/>
      <c r="L15" s="224"/>
      <c r="M15" s="224"/>
      <c r="N15" s="224"/>
      <c r="O15" s="235"/>
    </row>
    <row r="16" spans="1:15" ht="9.9499999999999993" customHeight="1"/>
    <row r="17" spans="2:16" ht="15" customHeight="1">
      <c r="B17" s="206" t="s">
        <v>862</v>
      </c>
      <c r="C17" s="204"/>
      <c r="D17" s="204"/>
      <c r="E17" s="204"/>
      <c r="F17" s="204"/>
      <c r="G17" s="204"/>
      <c r="H17" s="204"/>
      <c r="I17" s="204"/>
      <c r="J17" s="204"/>
      <c r="K17" s="204"/>
      <c r="L17" s="204"/>
      <c r="M17" s="204"/>
      <c r="N17" s="204"/>
    </row>
    <row r="18" spans="2:16" ht="15" customHeight="1">
      <c r="B18" s="204" t="s">
        <v>901</v>
      </c>
      <c r="C18" s="204"/>
      <c r="D18" s="204"/>
      <c r="E18" s="204"/>
      <c r="F18" s="204"/>
      <c r="G18" s="204"/>
      <c r="H18" s="204"/>
      <c r="I18" s="204"/>
      <c r="J18" s="204"/>
      <c r="K18" s="204"/>
      <c r="L18" s="204"/>
      <c r="M18" s="204"/>
      <c r="N18" s="204"/>
    </row>
    <row r="19" spans="2:16" ht="15" customHeight="1">
      <c r="B19" s="209" t="s">
        <v>883</v>
      </c>
      <c r="C19" s="207"/>
      <c r="D19" s="204"/>
      <c r="E19" s="204"/>
      <c r="F19" s="204"/>
      <c r="G19" s="204"/>
      <c r="H19" s="204"/>
      <c r="I19" s="204"/>
      <c r="J19" s="204"/>
      <c r="K19" s="204"/>
      <c r="L19" s="204"/>
      <c r="M19" s="204"/>
    </row>
    <row r="20" spans="2:16" ht="15" customHeight="1">
      <c r="B20" s="204" t="s">
        <v>884</v>
      </c>
      <c r="C20" s="204"/>
      <c r="D20" s="204"/>
      <c r="E20" s="204"/>
      <c r="F20" s="204"/>
      <c r="G20" s="204"/>
      <c r="H20" s="204"/>
      <c r="I20" s="204"/>
      <c r="J20" s="204"/>
      <c r="K20" s="204"/>
      <c r="L20" s="204"/>
      <c r="M20" s="204"/>
    </row>
    <row r="21" spans="2:16" ht="9.9499999999999993" customHeight="1">
      <c r="B21" s="204"/>
      <c r="C21" s="204"/>
      <c r="D21" s="204"/>
      <c r="E21" s="204"/>
      <c r="F21" s="204"/>
      <c r="G21" s="204"/>
      <c r="H21" s="204"/>
      <c r="I21" s="204"/>
      <c r="J21" s="204"/>
      <c r="K21" s="204"/>
      <c r="L21" s="204"/>
      <c r="M21" s="204"/>
    </row>
    <row r="22" spans="2:16" ht="15" customHeight="1">
      <c r="B22" s="204" t="s">
        <v>829</v>
      </c>
      <c r="C22" s="204"/>
      <c r="D22" s="204"/>
      <c r="E22" s="204"/>
      <c r="F22" s="204"/>
      <c r="G22" s="204"/>
      <c r="H22" s="204"/>
      <c r="I22" s="204"/>
      <c r="J22" s="204"/>
      <c r="K22" s="204"/>
      <c r="L22" s="204"/>
      <c r="M22" s="204"/>
    </row>
    <row r="23" spans="2:16" ht="15" customHeight="1">
      <c r="B23" s="204" t="s">
        <v>885</v>
      </c>
      <c r="C23" s="204"/>
      <c r="D23" s="204"/>
      <c r="E23" s="204"/>
      <c r="F23" s="204"/>
      <c r="G23" s="204"/>
      <c r="H23" s="204"/>
      <c r="I23" s="204"/>
      <c r="J23" s="204"/>
      <c r="K23" s="204"/>
      <c r="L23" s="204"/>
      <c r="M23" s="204"/>
    </row>
    <row r="24" spans="2:16" ht="15" customHeight="1">
      <c r="B24" s="205" t="s">
        <v>891</v>
      </c>
      <c r="C24" s="204"/>
      <c r="D24" s="204"/>
      <c r="E24" s="204"/>
      <c r="F24" s="204"/>
      <c r="G24" s="204"/>
      <c r="H24" s="204"/>
      <c r="I24" s="204"/>
      <c r="J24" s="204"/>
      <c r="K24" s="204"/>
      <c r="L24" s="204"/>
      <c r="M24" s="204"/>
    </row>
    <row r="25" spans="2:16" ht="15" customHeight="1">
      <c r="B25" s="204" t="s">
        <v>894</v>
      </c>
      <c r="C25" s="204"/>
      <c r="D25" s="204"/>
      <c r="E25" s="204"/>
      <c r="F25" s="204"/>
      <c r="G25" s="204"/>
      <c r="H25" s="204"/>
      <c r="I25" s="204"/>
      <c r="J25" s="204"/>
      <c r="K25" s="204"/>
      <c r="L25" s="204"/>
      <c r="M25" s="204"/>
    </row>
    <row r="26" spans="2:16" ht="15" customHeight="1">
      <c r="B26" s="204" t="s">
        <v>889</v>
      </c>
      <c r="C26" s="204"/>
      <c r="D26" s="204"/>
      <c r="E26" s="204"/>
      <c r="F26" s="204"/>
      <c r="G26" s="204"/>
      <c r="H26" s="204"/>
      <c r="I26" s="204"/>
      <c r="J26" s="204"/>
      <c r="K26" s="204"/>
      <c r="L26" s="204"/>
      <c r="M26" s="204"/>
    </row>
    <row r="27" spans="2:16" ht="15" customHeight="1">
      <c r="B27" s="205" t="s">
        <v>890</v>
      </c>
      <c r="C27" s="204"/>
      <c r="D27" s="204"/>
      <c r="E27" s="204"/>
      <c r="F27" s="204"/>
      <c r="G27" s="204"/>
      <c r="H27" s="204"/>
      <c r="I27" s="204"/>
      <c r="J27" s="204"/>
      <c r="K27" s="204"/>
      <c r="L27" s="204"/>
      <c r="M27" s="204"/>
    </row>
    <row r="28" spans="2:16" ht="15" customHeight="1">
      <c r="B28" s="204" t="s">
        <v>892</v>
      </c>
      <c r="C28" s="204"/>
      <c r="D28" s="204"/>
      <c r="E28" s="204"/>
      <c r="F28" s="204"/>
      <c r="G28" s="204"/>
      <c r="H28" s="204"/>
      <c r="I28" s="204"/>
      <c r="J28" s="204"/>
      <c r="K28" s="204"/>
      <c r="L28" s="204"/>
      <c r="M28" s="204"/>
    </row>
    <row r="29" spans="2:16" ht="15" customHeight="1">
      <c r="B29" s="204" t="s">
        <v>887</v>
      </c>
      <c r="C29" s="204"/>
      <c r="D29" s="204"/>
      <c r="E29" s="204"/>
      <c r="F29" s="204"/>
      <c r="G29" s="204"/>
      <c r="H29" s="204"/>
      <c r="I29" s="204"/>
      <c r="J29" s="204"/>
      <c r="K29" s="204"/>
      <c r="L29" s="204"/>
      <c r="M29" s="204"/>
    </row>
    <row r="30" spans="2:16" ht="15" customHeight="1">
      <c r="B30" s="204" t="s">
        <v>893</v>
      </c>
      <c r="C30" s="204"/>
      <c r="D30" s="204"/>
      <c r="E30" s="204"/>
      <c r="F30" s="204"/>
      <c r="G30" s="204"/>
      <c r="H30" s="204"/>
      <c r="I30" s="204"/>
      <c r="J30" s="204"/>
      <c r="K30" s="204"/>
      <c r="L30" s="204"/>
      <c r="M30" s="204"/>
    </row>
    <row r="31" spans="2:16" ht="15" customHeight="1">
      <c r="B31" s="204" t="s">
        <v>888</v>
      </c>
      <c r="C31" s="204"/>
      <c r="D31" s="204"/>
      <c r="E31" s="204"/>
      <c r="F31" s="204"/>
      <c r="G31" s="204"/>
      <c r="H31" s="204"/>
      <c r="I31" s="204"/>
      <c r="J31" s="204"/>
      <c r="K31" s="204"/>
      <c r="L31" s="204"/>
      <c r="M31" s="204"/>
      <c r="P31" s="70" t="s">
        <v>767</v>
      </c>
    </row>
    <row r="32" spans="2:16" ht="15" customHeight="1">
      <c r="B32" s="204" t="s">
        <v>863</v>
      </c>
      <c r="C32" s="204"/>
      <c r="D32" s="204"/>
      <c r="E32" s="204"/>
      <c r="F32" s="204"/>
      <c r="G32" s="204"/>
      <c r="H32" s="204"/>
      <c r="I32" s="204"/>
      <c r="J32" s="204"/>
      <c r="K32" s="204"/>
      <c r="L32" s="204"/>
      <c r="M32" s="204"/>
      <c r="P32" s="70" t="s">
        <v>768</v>
      </c>
    </row>
    <row r="33" ht="15" customHeight="1"/>
  </sheetData>
  <mergeCells count="15">
    <mergeCell ref="H10:N14"/>
    <mergeCell ref="N6:N7"/>
    <mergeCell ref="J6:J7"/>
    <mergeCell ref="E6:E7"/>
    <mergeCell ref="F6:F7"/>
    <mergeCell ref="G6:G7"/>
    <mergeCell ref="H6:H7"/>
    <mergeCell ref="K6:K7"/>
    <mergeCell ref="L6:L7"/>
    <mergeCell ref="B2:O2"/>
    <mergeCell ref="M6:M7"/>
    <mergeCell ref="D6:D7"/>
    <mergeCell ref="I6:I7"/>
    <mergeCell ref="C4:F4"/>
    <mergeCell ref="G4:O4"/>
  </mergeCells>
  <phoneticPr fontId="1"/>
  <hyperlinks>
    <hyperlink ref="C10" location="工一面!A1" display="第一面" xr:uid="{00000000-0004-0000-0000-000000000000}"/>
    <hyperlink ref="J6:J7" location="第二面・別紙!A1" display="第二面・別紙" xr:uid="{00000000-0004-0000-0000-000001000000}"/>
    <hyperlink ref="L6:L7" location="第四面・2!A1" display="第四面・2" xr:uid="{00000000-0004-0000-0000-000002000000}"/>
    <hyperlink ref="M6:M7" location="第五面・2!A1" display="第五面・2" xr:uid="{00000000-0004-0000-0000-000003000000}"/>
    <hyperlink ref="N6:N7" location="第六面・2!A1" display="第六面・2" xr:uid="{00000000-0004-0000-0000-000004000000}"/>
    <hyperlink ref="C12" location="中一面!A1" display="第一面" xr:uid="{00000000-0004-0000-0000-000005000000}"/>
    <hyperlink ref="E8" location="概三面!A1" display="第三面" xr:uid="{00000000-0004-0000-0000-000006000000}"/>
    <hyperlink ref="D10" location="工二面!A1" display="第二面" xr:uid="{00000000-0004-0000-0000-000007000000}"/>
    <hyperlink ref="E12" location="中三面!A1" display="第三面" xr:uid="{00000000-0004-0000-0000-000008000000}"/>
    <hyperlink ref="F12" location="中四面!A1" display="第四面" xr:uid="{00000000-0004-0000-0000-000009000000}"/>
    <hyperlink ref="C14" location="完一面!A1" display="第一面" xr:uid="{00000000-0004-0000-0000-00000A000000}"/>
    <hyperlink ref="E14" location="完三面!A1" display="第三面" xr:uid="{00000000-0004-0000-0000-00000B000000}"/>
    <hyperlink ref="F14" location="完四面!A1" display="第四面" xr:uid="{00000000-0004-0000-0000-00000C000000}"/>
    <hyperlink ref="C13" location="中一面・2!A1" display="第一面" xr:uid="{00000000-0004-0000-0000-00000D000000}"/>
    <hyperlink ref="E13" location="中三面・2!A1" display="第三面" xr:uid="{00000000-0004-0000-0000-00000E000000}"/>
    <hyperlink ref="F13" location="中四面・2!A1" display="第四面" xr:uid="{00000000-0004-0000-0000-00000F000000}"/>
    <hyperlink ref="E9" location="変概三!A1" display="第三面" xr:uid="{00000000-0004-0000-0000-000010000000}"/>
    <hyperlink ref="K6:K7" location="第二面・別紙2!A1" display="第二面・別紙2" xr:uid="{00000000-0004-0000-0000-000011000000}"/>
    <hyperlink ref="E10" location="工三面!A1" display="第三面" xr:uid="{00000000-0004-0000-0000-000012000000}"/>
    <hyperlink ref="F10" location="工四面!A1" display="第四面" xr:uid="{00000000-0004-0000-0000-000013000000}"/>
    <hyperlink ref="C6" location="第一面!A1" display="第一面" xr:uid="{00000000-0004-0000-0000-000014000000}"/>
    <hyperlink ref="D6:D7" location="第二面!A1" display="第二面" xr:uid="{00000000-0004-0000-0000-000015000000}"/>
    <hyperlink ref="E6:E7" location="第三面!A1" display="第三面" xr:uid="{00000000-0004-0000-0000-000016000000}"/>
    <hyperlink ref="F6:F7" location="第四面!A1" display="第四面" xr:uid="{00000000-0004-0000-0000-000017000000}"/>
    <hyperlink ref="G6:G7" location="第五面!A1" display="第五面" xr:uid="{00000000-0004-0000-0000-000018000000}"/>
    <hyperlink ref="H6:H7" location="第六面!A1" display="第六面" xr:uid="{00000000-0004-0000-0000-000019000000}"/>
    <hyperlink ref="C7" location="変一面!A1" display="第一面" xr:uid="{00000000-0004-0000-0000-00001A000000}"/>
    <hyperlink ref="C15" location="委任状!A1" display="委任状" xr:uid="{00000000-0004-0000-0000-00001B000000}"/>
    <hyperlink ref="C4" location="基本事項!A1" display="基本事項" xr:uid="{00000000-0004-0000-0000-00001C000000}"/>
    <hyperlink ref="D14" location="完二面!A1" display="第二面" xr:uid="{00000000-0004-0000-0000-00001D000000}"/>
    <hyperlink ref="D13" location="中二面・2!A1" display="第二面" xr:uid="{00000000-0004-0000-0000-00001E000000}"/>
    <hyperlink ref="D12" location="中二面!A1" display="第二面" xr:uid="{00000000-0004-0000-0000-00001F000000}"/>
    <hyperlink ref="C9" location="概一面!A1" display="第一面" xr:uid="{00000000-0004-0000-0000-000020000000}"/>
    <hyperlink ref="D9" location="変概二!A1" display="第二面" xr:uid="{00000000-0004-0000-0000-000021000000}"/>
    <hyperlink ref="D8" location="概二面!A1" display="第二面" xr:uid="{00000000-0004-0000-0000-000022000000}"/>
    <hyperlink ref="C8" location="概一面!A1" display="第一面" xr:uid="{00000000-0004-0000-0000-000023000000}"/>
    <hyperlink ref="K8" location="第二面・別紙2!A1" display="第一面・別紙2" xr:uid="{00000000-0004-0000-0000-000024000000}"/>
    <hyperlink ref="J8" location="概一面・別紙!A1" display="第一面・別紙" xr:uid="{00000000-0004-0000-0000-000025000000}"/>
    <hyperlink ref="K9" location="第二面・別紙2!A1" display="第一面・別紙2" xr:uid="{00000000-0004-0000-0000-000026000000}"/>
    <hyperlink ref="J9" location="概一面・別紙!A1" display="第一面・別紙" xr:uid="{00000000-0004-0000-0000-000027000000}"/>
    <hyperlink ref="P31" location="リスト!A1" display="リスト" xr:uid="{00000000-0004-0000-0000-000028000000}"/>
    <hyperlink ref="P32" location="用途の区分!A1" display="用途の区分" xr:uid="{00000000-0004-0000-0000-000029000000}"/>
    <hyperlink ref="C4:F4" location="基本事項入力シート!A1" display="基本事項入力シート" xr:uid="{00000000-0004-0000-0000-00002A000000}"/>
  </hyperlinks>
  <pageMargins left="0.70866141732283472" right="0.70866141732283472" top="0.59055118110236227" bottom="0.59055118110236227"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Y55"/>
  <sheetViews>
    <sheetView showGridLines="0" showZeros="0" view="pageBreakPreview" zoomScaleNormal="100" zoomScaleSheetLayoutView="100" workbookViewId="0">
      <selection activeCell="Y1" sqref="Y1"/>
    </sheetView>
  </sheetViews>
  <sheetFormatPr defaultRowHeight="13.5"/>
  <cols>
    <col min="1" max="24" width="3.625" customWidth="1"/>
  </cols>
  <sheetData>
    <row r="1" spans="1:25" s="78" customFormat="1" ht="15" customHeight="1">
      <c r="A1" s="1"/>
      <c r="B1" s="1"/>
      <c r="C1" s="1"/>
      <c r="D1" s="1"/>
      <c r="E1" s="1"/>
      <c r="F1" s="1"/>
      <c r="G1" s="1"/>
      <c r="H1" s="1"/>
      <c r="I1" s="1"/>
      <c r="J1" s="1"/>
      <c r="K1" s="1"/>
      <c r="L1" s="1"/>
      <c r="M1" s="1"/>
      <c r="N1" s="1"/>
      <c r="O1" s="1"/>
      <c r="P1" s="1"/>
      <c r="Q1" s="1"/>
      <c r="R1" s="1"/>
      <c r="S1" s="1"/>
      <c r="T1" s="1"/>
      <c r="U1" s="1"/>
      <c r="V1" s="1"/>
      <c r="W1" s="1"/>
      <c r="X1" s="1"/>
      <c r="Y1" s="201" t="s">
        <v>755</v>
      </c>
    </row>
    <row r="2" spans="1:25" s="78" customFormat="1" ht="15" customHeight="1">
      <c r="A2" s="1" t="s">
        <v>811</v>
      </c>
      <c r="B2" s="1"/>
      <c r="C2" s="1"/>
      <c r="D2" s="1"/>
      <c r="E2" s="1"/>
      <c r="F2" s="1"/>
      <c r="G2" s="1"/>
      <c r="H2" s="1"/>
      <c r="I2" s="1"/>
      <c r="J2" s="1"/>
      <c r="K2" s="1"/>
      <c r="L2" s="1"/>
      <c r="M2" s="1"/>
      <c r="N2" s="1"/>
      <c r="O2" s="1"/>
      <c r="P2" s="1"/>
      <c r="Q2" s="1"/>
      <c r="R2" s="1"/>
      <c r="S2" s="1"/>
      <c r="T2" s="1"/>
      <c r="U2" s="1"/>
      <c r="V2" s="1"/>
      <c r="W2" s="1"/>
      <c r="X2" s="1"/>
    </row>
    <row r="3" spans="1:25" s="1" customFormat="1" ht="20.100000000000001" customHeight="1">
      <c r="A3" s="7" t="s">
        <v>121</v>
      </c>
      <c r="B3" s="7"/>
      <c r="C3" s="7"/>
      <c r="D3" s="7"/>
      <c r="E3" s="7"/>
      <c r="F3" s="7"/>
      <c r="G3" s="7"/>
      <c r="H3" s="7"/>
      <c r="I3" s="7"/>
      <c r="J3" s="7"/>
      <c r="K3" s="7"/>
      <c r="L3" s="7"/>
      <c r="M3" s="7"/>
      <c r="N3" s="7"/>
      <c r="O3" s="7"/>
      <c r="P3" s="7"/>
      <c r="Q3" s="7"/>
      <c r="R3" s="7"/>
      <c r="S3" s="7"/>
      <c r="T3" s="7"/>
      <c r="U3" s="7"/>
      <c r="V3" s="7"/>
      <c r="W3" s="7"/>
      <c r="X3" s="7"/>
    </row>
    <row r="4" spans="1:25" s="1" customFormat="1" ht="15" customHeight="1">
      <c r="B4" s="1" t="s">
        <v>122</v>
      </c>
      <c r="G4" s="43" t="s">
        <v>369</v>
      </c>
      <c r="H4" s="396"/>
      <c r="I4" s="396"/>
      <c r="J4" s="30" t="s">
        <v>604</v>
      </c>
      <c r="N4" s="396"/>
      <c r="O4" s="396"/>
      <c r="P4" s="396"/>
      <c r="Q4" s="396"/>
      <c r="R4" s="1" t="s">
        <v>603</v>
      </c>
      <c r="S4" s="43"/>
      <c r="T4" s="399"/>
      <c r="U4" s="399"/>
      <c r="V4" s="399"/>
      <c r="W4" s="399"/>
      <c r="X4" s="1" t="s">
        <v>97</v>
      </c>
    </row>
    <row r="5" spans="1:25" s="1" customFormat="1" ht="15" customHeight="1">
      <c r="B5" s="1" t="s">
        <v>117</v>
      </c>
      <c r="G5" s="394"/>
      <c r="H5" s="394"/>
      <c r="I5" s="394"/>
      <c r="J5" s="394"/>
      <c r="K5" s="394"/>
      <c r="L5" s="394"/>
      <c r="M5" s="394"/>
      <c r="N5" s="394"/>
      <c r="O5" s="394"/>
      <c r="P5" s="394"/>
      <c r="Q5" s="394"/>
      <c r="R5" s="394"/>
      <c r="S5" s="394"/>
      <c r="T5" s="394"/>
      <c r="U5" s="394"/>
      <c r="V5" s="394"/>
      <c r="W5" s="394"/>
      <c r="X5" s="394"/>
    </row>
    <row r="6" spans="1:25" s="1" customFormat="1" ht="15" customHeight="1">
      <c r="B6" s="1" t="s">
        <v>123</v>
      </c>
      <c r="G6" s="43" t="s">
        <v>369</v>
      </c>
      <c r="H6" s="396"/>
      <c r="I6" s="396"/>
      <c r="J6" s="30" t="s">
        <v>605</v>
      </c>
      <c r="N6" s="396"/>
      <c r="O6" s="396"/>
      <c r="P6" s="396"/>
      <c r="Q6" s="1" t="s">
        <v>606</v>
      </c>
      <c r="S6" s="45"/>
      <c r="T6" s="399"/>
      <c r="U6" s="399"/>
      <c r="V6" s="399"/>
      <c r="W6" s="399"/>
      <c r="X6" s="1" t="s">
        <v>97</v>
      </c>
    </row>
    <row r="7" spans="1:25" s="1" customFormat="1" ht="15" customHeight="1">
      <c r="C7" s="43"/>
      <c r="E7" s="43"/>
      <c r="G7" s="394"/>
      <c r="H7" s="394"/>
      <c r="I7" s="394"/>
      <c r="J7" s="394"/>
      <c r="K7" s="394"/>
      <c r="L7" s="394"/>
      <c r="M7" s="394"/>
      <c r="N7" s="394"/>
      <c r="O7" s="394"/>
      <c r="P7" s="394"/>
      <c r="Q7" s="394"/>
      <c r="R7" s="394"/>
      <c r="S7" s="394"/>
      <c r="T7" s="394"/>
      <c r="U7" s="394"/>
      <c r="V7" s="394"/>
      <c r="W7" s="394"/>
      <c r="X7" s="394"/>
    </row>
    <row r="8" spans="1:25" s="1" customFormat="1" ht="15" customHeight="1">
      <c r="B8" s="1" t="s">
        <v>124</v>
      </c>
      <c r="G8" s="394"/>
      <c r="H8" s="394"/>
      <c r="I8" s="394"/>
      <c r="J8" s="394"/>
      <c r="K8" s="394"/>
    </row>
    <row r="9" spans="1:25" s="1" customFormat="1" ht="15" customHeight="1">
      <c r="B9" s="1" t="s">
        <v>125</v>
      </c>
      <c r="G9" s="394"/>
      <c r="H9" s="394"/>
      <c r="I9" s="394"/>
      <c r="J9" s="394"/>
      <c r="K9" s="394"/>
      <c r="L9" s="394"/>
      <c r="M9" s="394"/>
      <c r="N9" s="394"/>
      <c r="O9" s="394"/>
      <c r="P9" s="394"/>
      <c r="Q9" s="394"/>
      <c r="R9" s="394"/>
      <c r="S9" s="394"/>
      <c r="T9" s="394"/>
      <c r="U9" s="394"/>
      <c r="V9" s="394"/>
      <c r="W9" s="394"/>
      <c r="X9" s="394"/>
    </row>
    <row r="10" spans="1:25" s="1" customFormat="1" ht="15" customHeight="1">
      <c r="A10" s="6"/>
      <c r="B10" s="6" t="s">
        <v>126</v>
      </c>
      <c r="C10" s="6"/>
      <c r="D10" s="6"/>
      <c r="E10" s="6"/>
      <c r="F10" s="6"/>
      <c r="G10" s="395"/>
      <c r="H10" s="395"/>
      <c r="I10" s="395"/>
      <c r="J10" s="395"/>
      <c r="K10" s="395"/>
      <c r="L10" s="395"/>
      <c r="M10" s="395"/>
      <c r="N10" s="6" t="s">
        <v>429</v>
      </c>
      <c r="O10" s="6"/>
      <c r="P10" s="395"/>
      <c r="Q10" s="395"/>
      <c r="R10" s="395"/>
      <c r="S10" s="395"/>
      <c r="T10" s="395"/>
      <c r="U10" s="395"/>
      <c r="V10" s="395"/>
      <c r="W10" s="6"/>
      <c r="X10" s="6"/>
    </row>
    <row r="11" spans="1:25">
      <c r="A11" s="1"/>
      <c r="B11" s="1"/>
      <c r="C11" s="1"/>
      <c r="D11" s="1"/>
      <c r="E11" s="1"/>
      <c r="F11" s="1"/>
      <c r="G11" s="1"/>
      <c r="H11" s="1"/>
      <c r="I11" s="1"/>
      <c r="J11" s="1"/>
      <c r="K11" s="1"/>
      <c r="L11" s="1"/>
      <c r="M11" s="1"/>
      <c r="N11" s="1"/>
      <c r="O11" s="1"/>
      <c r="P11" s="1"/>
      <c r="Q11" s="1"/>
      <c r="R11" s="1"/>
      <c r="S11" s="1"/>
      <c r="T11" s="1"/>
      <c r="U11" s="1"/>
      <c r="V11" s="1"/>
      <c r="W11" s="1"/>
      <c r="X11" s="1"/>
    </row>
    <row r="12" spans="1:25">
      <c r="A12" s="1" t="s">
        <v>812</v>
      </c>
      <c r="B12" s="1"/>
      <c r="C12" s="1"/>
      <c r="D12" s="1"/>
      <c r="E12" s="1"/>
      <c r="F12" s="1"/>
      <c r="G12" s="1"/>
      <c r="H12" s="1"/>
      <c r="I12" s="1"/>
      <c r="J12" s="1"/>
      <c r="K12" s="1"/>
      <c r="L12" s="1"/>
      <c r="M12" s="1"/>
      <c r="N12" s="1"/>
      <c r="O12" s="1"/>
      <c r="P12" s="1"/>
      <c r="Q12" s="1"/>
      <c r="R12" s="1"/>
      <c r="S12" s="1"/>
      <c r="T12" s="1"/>
      <c r="U12" s="1"/>
      <c r="V12" s="1"/>
      <c r="W12" s="1"/>
      <c r="X12" s="1"/>
    </row>
    <row r="13" spans="1:25" s="1" customFormat="1" ht="20.100000000000001" customHeight="1">
      <c r="A13" s="7" t="s">
        <v>150</v>
      </c>
      <c r="B13" s="7"/>
      <c r="C13" s="7"/>
      <c r="D13" s="7"/>
      <c r="E13" s="7"/>
      <c r="F13" s="7"/>
      <c r="G13" s="7"/>
      <c r="H13" s="7"/>
      <c r="I13" s="7"/>
      <c r="J13" s="7"/>
      <c r="K13" s="7"/>
      <c r="L13" s="7"/>
      <c r="M13" s="7"/>
      <c r="N13" s="7"/>
      <c r="O13" s="7"/>
      <c r="P13" s="7"/>
      <c r="Q13" s="7"/>
      <c r="R13" s="7"/>
      <c r="S13" s="7"/>
      <c r="T13" s="7"/>
      <c r="U13" s="7"/>
      <c r="V13" s="7"/>
      <c r="W13" s="7"/>
      <c r="X13" s="7"/>
    </row>
    <row r="14" spans="1:25" s="1" customFormat="1" ht="15" customHeight="1">
      <c r="B14" s="1" t="s">
        <v>134</v>
      </c>
      <c r="G14" s="394"/>
      <c r="H14" s="372"/>
      <c r="I14" s="372"/>
      <c r="J14" s="372"/>
      <c r="K14" s="372"/>
      <c r="L14" s="372"/>
      <c r="M14" s="372"/>
      <c r="N14" s="372"/>
      <c r="O14" s="372"/>
      <c r="P14" s="372"/>
      <c r="Q14" s="372"/>
      <c r="R14" s="372"/>
      <c r="S14" s="372"/>
      <c r="T14" s="372"/>
      <c r="U14" s="372"/>
      <c r="V14" s="372"/>
      <c r="W14" s="372"/>
      <c r="X14" s="372"/>
    </row>
    <row r="15" spans="1:25" s="1" customFormat="1" ht="15" customHeight="1">
      <c r="B15" s="1" t="s">
        <v>327</v>
      </c>
      <c r="G15" s="1" t="s">
        <v>607</v>
      </c>
      <c r="K15" s="396"/>
      <c r="L15" s="396"/>
      <c r="M15" s="396"/>
      <c r="N15" s="396"/>
      <c r="O15" s="1" t="s">
        <v>398</v>
      </c>
      <c r="P15" s="54"/>
      <c r="Q15" s="8"/>
      <c r="R15" s="1" t="s">
        <v>96</v>
      </c>
      <c r="S15" s="397"/>
      <c r="T15" s="398"/>
      <c r="U15" s="398"/>
      <c r="V15" s="398"/>
      <c r="W15" s="1" t="s">
        <v>97</v>
      </c>
    </row>
    <row r="16" spans="1:25" s="1" customFormat="1" ht="15" customHeight="1">
      <c r="G16" s="394"/>
      <c r="H16" s="394"/>
      <c r="I16" s="394"/>
      <c r="J16" s="394"/>
      <c r="K16" s="394"/>
      <c r="L16" s="394"/>
      <c r="M16" s="394"/>
      <c r="N16" s="394"/>
      <c r="O16" s="394"/>
      <c r="P16" s="394"/>
      <c r="Q16" s="394"/>
      <c r="R16" s="394"/>
      <c r="S16" s="394"/>
      <c r="T16" s="394"/>
      <c r="U16" s="394"/>
      <c r="V16" s="394"/>
      <c r="W16" s="394"/>
      <c r="X16" s="394"/>
    </row>
    <row r="17" spans="1:24" s="1" customFormat="1" ht="15" customHeight="1">
      <c r="B17" s="1" t="s">
        <v>118</v>
      </c>
      <c r="G17" s="394"/>
      <c r="H17" s="372"/>
      <c r="I17" s="372"/>
      <c r="J17" s="372"/>
      <c r="K17" s="372"/>
    </row>
    <row r="18" spans="1:24" s="1" customFormat="1" ht="15" customHeight="1">
      <c r="B18" s="1" t="s">
        <v>151</v>
      </c>
      <c r="G18" s="394"/>
      <c r="H18" s="394"/>
      <c r="I18" s="394"/>
      <c r="J18" s="394"/>
      <c r="K18" s="394"/>
      <c r="L18" s="394"/>
      <c r="M18" s="394"/>
      <c r="N18" s="394"/>
      <c r="O18" s="394"/>
      <c r="P18" s="394"/>
      <c r="Q18" s="394"/>
      <c r="R18" s="394"/>
      <c r="S18" s="394"/>
      <c r="T18" s="394"/>
      <c r="U18" s="394"/>
      <c r="V18" s="394"/>
      <c r="W18" s="394"/>
      <c r="X18" s="394"/>
    </row>
    <row r="19" spans="1:24" s="1" customFormat="1" ht="15" customHeight="1">
      <c r="B19" s="1" t="s">
        <v>120</v>
      </c>
      <c r="G19" s="394"/>
      <c r="H19" s="372"/>
      <c r="I19" s="372"/>
      <c r="J19" s="372"/>
      <c r="K19" s="372"/>
    </row>
    <row r="20" spans="1:24" ht="1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row>
    <row r="21" spans="1:24" ht="15" customHeight="1"/>
    <row r="22" spans="1:24" ht="15" customHeight="1"/>
    <row r="23" spans="1:24" ht="15" customHeight="1"/>
    <row r="24" spans="1:24" ht="15" customHeight="1"/>
    <row r="25" spans="1:24" ht="15" customHeight="1"/>
    <row r="26" spans="1:24" ht="15" customHeight="1"/>
    <row r="27" spans="1:24" ht="15" customHeight="1"/>
    <row r="28" spans="1:24" ht="15" customHeight="1"/>
    <row r="29" spans="1:24" ht="15" customHeight="1"/>
    <row r="30" spans="1:24" ht="15" customHeight="1"/>
    <row r="31" spans="1:24" ht="15" customHeight="1"/>
    <row r="32" spans="1:24"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mergeCells count="19">
    <mergeCell ref="H4:I4"/>
    <mergeCell ref="N4:Q4"/>
    <mergeCell ref="T4:W4"/>
    <mergeCell ref="G5:X5"/>
    <mergeCell ref="H6:I6"/>
    <mergeCell ref="N6:P6"/>
    <mergeCell ref="T6:W6"/>
    <mergeCell ref="G19:K19"/>
    <mergeCell ref="G7:X7"/>
    <mergeCell ref="G8:K8"/>
    <mergeCell ref="G9:X9"/>
    <mergeCell ref="G10:M10"/>
    <mergeCell ref="P10:V10"/>
    <mergeCell ref="G14:X14"/>
    <mergeCell ref="K15:N15"/>
    <mergeCell ref="S15:V15"/>
    <mergeCell ref="G16:X16"/>
    <mergeCell ref="G17:K17"/>
    <mergeCell ref="G18:X18"/>
  </mergeCells>
  <phoneticPr fontId="1"/>
  <dataValidations count="5">
    <dataValidation type="list" allowBlank="1" showInputMessage="1" showErrorMessage="1" sqref="N6:P6" xr:uid="{00000000-0002-0000-0900-000000000000}">
      <formula1>都道府県</formula1>
    </dataValidation>
    <dataValidation type="list" allowBlank="1" showInputMessage="1" sqref="N4:Q4 K15:N15" xr:uid="{00000000-0002-0000-0900-000001000000}">
      <formula1>許可区分</formula1>
    </dataValidation>
    <dataValidation type="list" allowBlank="1" showInputMessage="1" showErrorMessage="1" sqref="H4:I4 H6:I6" xr:uid="{00000000-0002-0000-0900-000002000000}">
      <formula1>資格</formula1>
    </dataValidation>
    <dataValidation type="list" allowBlank="1" showInputMessage="1" showErrorMessage="1" sqref="Q15" xr:uid="{00000000-0002-0000-0900-000003000000}">
      <formula1>年度</formula1>
    </dataValidation>
    <dataValidation type="list" allowBlank="1" showInputMessage="1" sqref="P15" xr:uid="{00000000-0002-0000-0900-000004000000}">
      <formula1>はんとく</formula1>
    </dataValidation>
  </dataValidations>
  <hyperlinks>
    <hyperlink ref="Y1" location="トップ!A1" display="トップ" xr:uid="{00000000-0004-0000-0900-000000000000}"/>
  </hyperlinks>
  <pageMargins left="0.70866141732283472" right="0.70866141732283472" top="0.59055118110236227" bottom="0.59055118110236227" header="0.31496062992125984" footer="0.31496062992125984"/>
  <pageSetup paperSize="9" fitToWidth="0" fitToHeight="0"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Z219"/>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92</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475</v>
      </c>
    </row>
    <row r="3" spans="1:25" s="9" customFormat="1" ht="15" customHeight="1">
      <c r="A3" s="56" t="s">
        <v>93</v>
      </c>
      <c r="B3" s="10"/>
      <c r="C3" s="10"/>
      <c r="D3" s="10"/>
      <c r="E3" s="18">
        <v>1</v>
      </c>
      <c r="F3" s="10"/>
      <c r="G3" s="10"/>
      <c r="H3" s="10"/>
      <c r="I3" s="10"/>
      <c r="J3" s="10"/>
      <c r="K3" s="10"/>
      <c r="L3" s="10"/>
      <c r="M3" s="10"/>
      <c r="N3" s="10"/>
      <c r="O3" s="10"/>
      <c r="P3" s="10"/>
      <c r="Q3" s="10"/>
      <c r="R3" s="10"/>
      <c r="S3" s="10"/>
      <c r="T3" s="10"/>
      <c r="U3" s="10"/>
      <c r="V3" s="10"/>
      <c r="W3" s="10"/>
      <c r="X3" s="10"/>
    </row>
    <row r="4" spans="1:25" s="9" customFormat="1" ht="15" customHeight="1">
      <c r="A4" s="1" t="s">
        <v>477</v>
      </c>
      <c r="D4" s="387" t="s">
        <v>402</v>
      </c>
      <c r="E4" s="387"/>
      <c r="F4" s="384" t="str">
        <f>IFERROR(VLOOKUP(I4,用途の区分!$A$1:$B$65,2,0),"")</f>
        <v/>
      </c>
      <c r="G4" s="384"/>
      <c r="H4" s="1" t="s">
        <v>14</v>
      </c>
      <c r="I4" s="279"/>
      <c r="J4" s="388"/>
      <c r="K4" s="388"/>
      <c r="L4" s="388"/>
      <c r="M4" s="388"/>
      <c r="N4" s="388"/>
      <c r="O4" s="388"/>
      <c r="P4" s="388"/>
      <c r="Q4" s="388"/>
      <c r="R4" s="388"/>
      <c r="S4" s="388"/>
      <c r="T4" s="388"/>
      <c r="U4" s="388"/>
      <c r="V4" s="388"/>
      <c r="W4" s="388"/>
      <c r="X4" s="388"/>
    </row>
    <row r="5" spans="1:25" s="9" customFormat="1" ht="15" customHeight="1">
      <c r="D5" s="355" t="s">
        <v>402</v>
      </c>
      <c r="E5" s="355"/>
      <c r="F5" s="384" t="str">
        <f>IFERROR(VLOOKUP(I5,用途の区分!$A$1:$B$65,2,0),"")</f>
        <v/>
      </c>
      <c r="G5" s="384"/>
      <c r="H5" s="1" t="s">
        <v>14</v>
      </c>
      <c r="I5" s="268"/>
      <c r="J5" s="374"/>
      <c r="K5" s="374"/>
      <c r="L5" s="374"/>
      <c r="M5" s="374"/>
      <c r="N5" s="374"/>
      <c r="O5" s="374"/>
      <c r="P5" s="374"/>
      <c r="Q5" s="374"/>
      <c r="R5" s="374"/>
      <c r="S5" s="374"/>
      <c r="T5" s="374"/>
      <c r="U5" s="374"/>
      <c r="V5" s="374"/>
      <c r="W5" s="374"/>
      <c r="X5" s="374"/>
    </row>
    <row r="6" spans="1:25" s="9" customFormat="1" ht="15" customHeight="1">
      <c r="D6" s="355" t="s">
        <v>402</v>
      </c>
      <c r="E6" s="355"/>
      <c r="F6" s="384" t="str">
        <f>IFERROR(VLOOKUP(I6,用途の区分!$A$1:$B$65,2,0),"")</f>
        <v/>
      </c>
      <c r="G6" s="384"/>
      <c r="H6" s="1" t="s">
        <v>14</v>
      </c>
      <c r="I6" s="268"/>
      <c r="J6" s="374"/>
      <c r="K6" s="374"/>
      <c r="L6" s="374"/>
      <c r="M6" s="374"/>
      <c r="N6" s="374"/>
      <c r="O6" s="374"/>
      <c r="P6" s="374"/>
      <c r="Q6" s="374"/>
      <c r="R6" s="374"/>
      <c r="S6" s="374"/>
      <c r="T6" s="374"/>
      <c r="U6" s="374"/>
      <c r="V6" s="374"/>
      <c r="W6" s="374"/>
      <c r="X6" s="374"/>
    </row>
    <row r="7" spans="1:25" s="9" customFormat="1" ht="15" customHeight="1">
      <c r="A7" s="7" t="s">
        <v>478</v>
      </c>
      <c r="B7" s="12"/>
      <c r="C7" s="12"/>
      <c r="D7" s="12"/>
      <c r="E7" s="121" t="s">
        <v>3</v>
      </c>
      <c r="F7" s="7" t="s">
        <v>53</v>
      </c>
      <c r="G7" s="79"/>
      <c r="H7" s="121" t="s">
        <v>3</v>
      </c>
      <c r="I7" s="7" t="s">
        <v>54</v>
      </c>
      <c r="J7" s="12"/>
      <c r="K7" s="121" t="s">
        <v>3</v>
      </c>
      <c r="L7" s="7" t="s">
        <v>523</v>
      </c>
      <c r="M7" s="12"/>
      <c r="N7" s="121" t="s">
        <v>3</v>
      </c>
      <c r="O7" s="7" t="s">
        <v>524</v>
      </c>
      <c r="P7" s="12"/>
      <c r="Q7" s="121" t="s">
        <v>3</v>
      </c>
      <c r="R7" s="7" t="s">
        <v>525</v>
      </c>
      <c r="S7" s="12"/>
      <c r="T7" s="12"/>
      <c r="U7" s="12"/>
      <c r="V7" s="12"/>
      <c r="W7" s="12"/>
      <c r="X7" s="12"/>
    </row>
    <row r="8" spans="1:25" s="9" customFormat="1" ht="15" customHeight="1">
      <c r="E8" s="72" t="s">
        <v>3</v>
      </c>
      <c r="F8" s="1" t="s">
        <v>526</v>
      </c>
      <c r="K8" s="72" t="s">
        <v>3</v>
      </c>
      <c r="L8" s="1" t="s">
        <v>527</v>
      </c>
    </row>
    <row r="9" spans="1:25" s="9" customFormat="1" ht="15" customHeight="1">
      <c r="A9" s="7" t="s">
        <v>479</v>
      </c>
      <c r="B9" s="12"/>
      <c r="C9" s="12"/>
      <c r="D9" s="121" t="s">
        <v>3</v>
      </c>
      <c r="E9" s="12" t="s">
        <v>480</v>
      </c>
      <c r="F9" s="12"/>
      <c r="G9" s="121" t="s">
        <v>3</v>
      </c>
      <c r="H9" s="12" t="s">
        <v>73</v>
      </c>
      <c r="I9" s="12"/>
      <c r="J9" s="12"/>
      <c r="K9" s="121" t="s">
        <v>3</v>
      </c>
      <c r="L9" s="12" t="s">
        <v>74</v>
      </c>
      <c r="M9" s="12"/>
      <c r="N9" s="12"/>
      <c r="O9" s="12"/>
      <c r="P9" s="12"/>
      <c r="Q9" s="12"/>
      <c r="R9" s="12"/>
      <c r="S9" s="12"/>
      <c r="T9" s="12"/>
      <c r="U9" s="12"/>
      <c r="V9" s="12"/>
      <c r="W9" s="12"/>
      <c r="X9" s="12"/>
    </row>
    <row r="10" spans="1:25" s="9" customFormat="1" ht="15" customHeight="1">
      <c r="D10" s="72" t="s">
        <v>3</v>
      </c>
      <c r="E10" s="9" t="s">
        <v>483</v>
      </c>
      <c r="G10" s="72" t="s">
        <v>3</v>
      </c>
      <c r="H10" s="9" t="s">
        <v>484</v>
      </c>
      <c r="J10" s="72" t="s">
        <v>3</v>
      </c>
      <c r="K10" s="9" t="s">
        <v>485</v>
      </c>
      <c r="O10" s="9" t="s">
        <v>94</v>
      </c>
      <c r="Q10" s="271"/>
      <c r="R10" s="271"/>
      <c r="S10" s="271"/>
      <c r="T10" s="271"/>
      <c r="U10" s="374"/>
      <c r="V10" s="9" t="s">
        <v>95</v>
      </c>
    </row>
    <row r="11" spans="1:25" s="9" customFormat="1" ht="15" customHeight="1">
      <c r="A11" s="7" t="s">
        <v>915</v>
      </c>
      <c r="B11" s="12"/>
      <c r="C11" s="12"/>
      <c r="D11" s="12"/>
      <c r="E11" s="12"/>
      <c r="F11" s="12"/>
      <c r="G11" s="12"/>
      <c r="H11" s="12"/>
      <c r="I11" s="12"/>
      <c r="J11" s="12"/>
      <c r="K11" s="12"/>
      <c r="L11" s="12"/>
      <c r="M11" s="12"/>
      <c r="N11" s="12"/>
      <c r="O11" s="12"/>
      <c r="P11" s="12"/>
      <c r="Q11" s="12"/>
      <c r="R11" s="12"/>
      <c r="S11" s="12"/>
      <c r="T11" s="12"/>
      <c r="U11" s="12"/>
      <c r="V11" s="12"/>
      <c r="W11" s="12"/>
      <c r="X11" s="12"/>
    </row>
    <row r="12" spans="1:25" s="9" customFormat="1" ht="15" customHeight="1">
      <c r="B12" s="72" t="s">
        <v>3</v>
      </c>
      <c r="C12" s="1" t="s">
        <v>916</v>
      </c>
      <c r="G12" s="1"/>
      <c r="P12" s="1"/>
    </row>
    <row r="13" spans="1:25" s="9" customFormat="1" ht="15" customHeight="1">
      <c r="B13" s="72" t="s">
        <v>3</v>
      </c>
      <c r="C13" s="1" t="s">
        <v>932</v>
      </c>
      <c r="F13" s="1"/>
      <c r="I13" s="1"/>
      <c r="P13" s="1"/>
    </row>
    <row r="14" spans="1:25" s="9" customFormat="1" ht="15" customHeight="1">
      <c r="B14" s="72" t="s">
        <v>3</v>
      </c>
      <c r="C14" s="1" t="s">
        <v>933</v>
      </c>
      <c r="I14" s="87"/>
      <c r="J14" s="1"/>
      <c r="P14" s="1"/>
    </row>
    <row r="15" spans="1:25" s="9" customFormat="1" ht="15" customHeight="1">
      <c r="B15" s="72" t="s">
        <v>3</v>
      </c>
      <c r="C15" s="1" t="s">
        <v>918</v>
      </c>
      <c r="P15" s="1"/>
    </row>
    <row r="16" spans="1:25" s="9" customFormat="1" ht="15" customHeight="1">
      <c r="B16" s="72" t="s">
        <v>3</v>
      </c>
      <c r="C16" s="1" t="s">
        <v>917</v>
      </c>
      <c r="P16" s="1"/>
    </row>
    <row r="17" spans="1:26" s="9" customFormat="1" ht="15" customHeight="1">
      <c r="B17" s="72" t="s">
        <v>3</v>
      </c>
      <c r="C17" s="1" t="s">
        <v>196</v>
      </c>
      <c r="L17" s="1"/>
    </row>
    <row r="18" spans="1:26" s="9" customFormat="1" ht="15" customHeight="1">
      <c r="A18" s="7" t="s">
        <v>931</v>
      </c>
      <c r="B18" s="7"/>
      <c r="C18" s="12"/>
      <c r="D18" s="12"/>
      <c r="E18" s="12"/>
      <c r="F18" s="12"/>
      <c r="G18" s="12"/>
      <c r="H18" s="12"/>
      <c r="I18" s="12"/>
      <c r="J18" s="12"/>
      <c r="K18" s="12"/>
      <c r="L18" s="12"/>
      <c r="M18" s="12"/>
      <c r="N18" s="12"/>
      <c r="O18" s="12"/>
      <c r="P18" s="12"/>
      <c r="Q18" s="12"/>
      <c r="R18" s="12"/>
      <c r="S18" s="12"/>
      <c r="T18" s="12"/>
      <c r="U18" s="12"/>
      <c r="V18" s="12"/>
      <c r="W18" s="12"/>
      <c r="X18" s="12"/>
    </row>
    <row r="19" spans="1:26" s="9" customFormat="1" ht="15" customHeight="1">
      <c r="A19" s="1"/>
      <c r="B19" s="72" t="s">
        <v>3</v>
      </c>
      <c r="C19" s="1" t="s">
        <v>919</v>
      </c>
      <c r="Y19" s="21"/>
      <c r="Z19" s="21"/>
    </row>
    <row r="20" spans="1:26" s="9" customFormat="1" ht="15" customHeight="1">
      <c r="A20" s="1"/>
      <c r="B20" s="72" t="s">
        <v>3</v>
      </c>
      <c r="C20" s="1" t="s">
        <v>936</v>
      </c>
    </row>
    <row r="21" spans="1:26" s="9" customFormat="1" ht="15" customHeight="1">
      <c r="A21" s="1"/>
      <c r="B21" s="72" t="s">
        <v>3</v>
      </c>
      <c r="C21" s="1" t="s">
        <v>920</v>
      </c>
    </row>
    <row r="22" spans="1:26" s="9" customFormat="1" ht="15" customHeight="1">
      <c r="A22" s="1"/>
      <c r="B22" s="72" t="s">
        <v>3</v>
      </c>
      <c r="C22" s="1" t="s">
        <v>196</v>
      </c>
    </row>
    <row r="23" spans="1:26" s="9" customFormat="1" ht="15" customHeight="1">
      <c r="A23" s="1"/>
      <c r="B23" s="72" t="s">
        <v>3</v>
      </c>
      <c r="C23" s="1" t="s">
        <v>938</v>
      </c>
    </row>
    <row r="24" spans="1:26" s="9" customFormat="1" ht="15" customHeight="1">
      <c r="A24" s="7" t="s">
        <v>943</v>
      </c>
      <c r="B24" s="7"/>
      <c r="C24" s="12"/>
      <c r="D24" s="12"/>
      <c r="E24" s="12"/>
      <c r="F24" s="12"/>
      <c r="G24" s="12"/>
      <c r="H24" s="12"/>
      <c r="I24" s="12"/>
      <c r="J24" s="12"/>
      <c r="K24" s="12"/>
      <c r="L24" s="12"/>
      <c r="M24" s="12"/>
      <c r="N24" s="12"/>
      <c r="O24" s="12"/>
      <c r="P24" s="12"/>
      <c r="Q24" s="12"/>
      <c r="R24" s="12"/>
      <c r="S24" s="12"/>
      <c r="T24" s="12"/>
      <c r="U24" s="12"/>
      <c r="V24" s="12"/>
      <c r="W24" s="12"/>
      <c r="X24" s="12"/>
    </row>
    <row r="25" spans="1:26" s="9" customFormat="1" ht="15" customHeight="1">
      <c r="A25" s="1"/>
      <c r="B25" s="72" t="s">
        <v>3</v>
      </c>
      <c r="C25" s="9" t="s">
        <v>939</v>
      </c>
    </row>
    <row r="26" spans="1:26" s="9" customFormat="1" ht="15" customHeight="1">
      <c r="A26" s="1"/>
      <c r="B26" s="72" t="s">
        <v>3</v>
      </c>
      <c r="C26" s="9" t="s">
        <v>940</v>
      </c>
    </row>
    <row r="27" spans="1:26" s="9" customFormat="1" ht="15" customHeight="1">
      <c r="A27" s="1"/>
      <c r="B27" s="72" t="s">
        <v>3</v>
      </c>
      <c r="C27" s="9" t="s">
        <v>941</v>
      </c>
    </row>
    <row r="28" spans="1:26" s="9" customFormat="1" ht="15" customHeight="1">
      <c r="A28" s="1"/>
      <c r="B28" s="72" t="s">
        <v>3</v>
      </c>
      <c r="C28" s="9" t="s">
        <v>942</v>
      </c>
    </row>
    <row r="29" spans="1:26" s="9" customFormat="1" ht="15" customHeight="1">
      <c r="A29" s="1"/>
      <c r="B29" s="72" t="s">
        <v>3</v>
      </c>
      <c r="C29" s="9" t="s">
        <v>196</v>
      </c>
    </row>
    <row r="30" spans="1:26" s="9" customFormat="1" ht="15" customHeight="1">
      <c r="A30" s="6"/>
      <c r="B30" s="74" t="s">
        <v>3</v>
      </c>
      <c r="C30" s="6" t="s">
        <v>944</v>
      </c>
      <c r="D30" s="13"/>
      <c r="E30" s="13"/>
      <c r="F30" s="13"/>
      <c r="G30" s="13"/>
      <c r="H30" s="13"/>
      <c r="I30" s="6"/>
      <c r="J30" s="13"/>
      <c r="K30" s="13"/>
      <c r="L30" s="13"/>
      <c r="M30" s="13"/>
      <c r="N30" s="13"/>
      <c r="O30" s="13"/>
      <c r="P30" s="13"/>
      <c r="Q30" s="13"/>
      <c r="R30" s="13"/>
      <c r="S30" s="13"/>
      <c r="T30" s="13"/>
      <c r="U30" s="13"/>
      <c r="V30" s="13"/>
      <c r="W30" s="13"/>
      <c r="X30" s="13"/>
    </row>
    <row r="31" spans="1:26" s="9" customFormat="1" ht="15" customHeight="1">
      <c r="A31" s="7" t="s">
        <v>921</v>
      </c>
      <c r="B31" s="7"/>
      <c r="C31" s="12"/>
      <c r="D31" s="12"/>
      <c r="E31" s="12"/>
      <c r="F31" s="12"/>
      <c r="G31" s="12"/>
      <c r="H31" s="12"/>
      <c r="I31" s="12"/>
    </row>
    <row r="32" spans="1:26" s="9" customFormat="1" ht="15" customHeight="1">
      <c r="A32" s="1"/>
      <c r="B32" s="1" t="s">
        <v>486</v>
      </c>
      <c r="I32" s="17"/>
    </row>
    <row r="33" spans="1:24" s="9" customFormat="1" ht="15" customHeight="1">
      <c r="A33" s="1"/>
      <c r="B33" s="1" t="s">
        <v>487</v>
      </c>
      <c r="I33" s="17"/>
    </row>
    <row r="34" spans="1:24" s="9" customFormat="1" ht="15" customHeight="1">
      <c r="A34" s="1"/>
      <c r="B34" s="1" t="s">
        <v>488</v>
      </c>
      <c r="I34" s="17"/>
    </row>
    <row r="35" spans="1:24" s="9" customFormat="1" ht="15" customHeight="1">
      <c r="A35" s="1"/>
      <c r="B35" s="1" t="s">
        <v>489</v>
      </c>
      <c r="I35" s="17"/>
    </row>
    <row r="36" spans="1:24" s="9" customFormat="1" ht="15" customHeight="1">
      <c r="A36" s="7" t="s">
        <v>922</v>
      </c>
      <c r="B36" s="83"/>
      <c r="C36" s="12"/>
      <c r="D36" s="12"/>
      <c r="E36" s="12"/>
      <c r="F36" s="12"/>
      <c r="G36" s="12"/>
      <c r="H36" s="12"/>
      <c r="I36" s="12"/>
      <c r="J36" s="12"/>
      <c r="K36" s="12"/>
      <c r="L36" s="12"/>
      <c r="M36" s="12"/>
      <c r="N36" s="12"/>
      <c r="O36" s="12"/>
      <c r="P36" s="12"/>
      <c r="Q36" s="12"/>
      <c r="R36" s="12"/>
      <c r="S36" s="12"/>
      <c r="T36" s="12"/>
      <c r="U36" s="12"/>
      <c r="V36" s="12"/>
      <c r="W36" s="12"/>
      <c r="X36" s="12"/>
    </row>
    <row r="37" spans="1:24" s="9" customFormat="1" ht="15" customHeight="1">
      <c r="A37" s="1"/>
      <c r="B37" s="1" t="s">
        <v>490</v>
      </c>
      <c r="J37" s="357"/>
      <c r="K37" s="357"/>
      <c r="L37" s="357"/>
      <c r="M37" s="9" t="s">
        <v>19</v>
      </c>
    </row>
    <row r="38" spans="1:24" s="9" customFormat="1" ht="15" customHeight="1">
      <c r="A38" s="1"/>
      <c r="B38" s="1" t="s">
        <v>491</v>
      </c>
      <c r="J38" s="386"/>
      <c r="K38" s="386"/>
      <c r="L38" s="386"/>
      <c r="M38" s="9" t="s">
        <v>19</v>
      </c>
    </row>
    <row r="39" spans="1:24" s="9" customFormat="1" ht="15" customHeight="1">
      <c r="A39" s="7" t="s">
        <v>923</v>
      </c>
      <c r="B39" s="12"/>
      <c r="C39" s="12"/>
      <c r="D39" s="12"/>
      <c r="E39" s="12"/>
      <c r="F39" s="12"/>
      <c r="G39" s="12"/>
      <c r="H39" s="12"/>
      <c r="I39" s="12"/>
      <c r="J39" s="12"/>
      <c r="K39" s="12"/>
      <c r="L39" s="12"/>
      <c r="M39" s="12"/>
      <c r="N39" s="12"/>
      <c r="O39" s="12"/>
      <c r="P39" s="12"/>
      <c r="Q39" s="12"/>
      <c r="R39" s="12"/>
      <c r="S39" s="12"/>
      <c r="T39" s="12"/>
      <c r="U39" s="12"/>
      <c r="V39" s="12"/>
      <c r="W39" s="12"/>
      <c r="X39" s="12"/>
    </row>
    <row r="40" spans="1:24" s="9" customFormat="1" ht="15" customHeight="1">
      <c r="B40" s="72" t="s">
        <v>3</v>
      </c>
      <c r="C40" s="9" t="s">
        <v>492</v>
      </c>
      <c r="E40" s="72" t="s">
        <v>3</v>
      </c>
      <c r="F40" s="9" t="s">
        <v>493</v>
      </c>
      <c r="H40" s="72" t="s">
        <v>3</v>
      </c>
      <c r="I40" s="9" t="s">
        <v>494</v>
      </c>
      <c r="K40" s="72" t="s">
        <v>3</v>
      </c>
      <c r="L40" s="9" t="s">
        <v>495</v>
      </c>
      <c r="N40" s="72" t="s">
        <v>3</v>
      </c>
      <c r="O40" s="9" t="s">
        <v>496</v>
      </c>
      <c r="Q40" s="72" t="s">
        <v>3</v>
      </c>
      <c r="R40" s="9" t="s">
        <v>497</v>
      </c>
      <c r="T40" s="72" t="s">
        <v>3</v>
      </c>
      <c r="U40" s="9" t="s">
        <v>498</v>
      </c>
    </row>
    <row r="41" spans="1:24" s="9" customFormat="1" ht="15" customHeight="1">
      <c r="B41" s="72" t="s">
        <v>3</v>
      </c>
      <c r="C41" s="9" t="s">
        <v>499</v>
      </c>
      <c r="E41" s="72" t="s">
        <v>3</v>
      </c>
      <c r="F41" s="9" t="s">
        <v>500</v>
      </c>
      <c r="H41" s="72" t="s">
        <v>3</v>
      </c>
      <c r="I41" s="9" t="s">
        <v>591</v>
      </c>
      <c r="L41" s="17"/>
      <c r="M41" s="9" t="s">
        <v>501</v>
      </c>
      <c r="O41" s="72" t="s">
        <v>3</v>
      </c>
      <c r="P41" s="9" t="s">
        <v>502</v>
      </c>
      <c r="R41" s="72" t="s">
        <v>3</v>
      </c>
      <c r="S41" s="277"/>
      <c r="T41" s="360"/>
      <c r="U41" s="360"/>
      <c r="V41" s="360"/>
      <c r="W41" s="360"/>
      <c r="X41" s="360"/>
    </row>
    <row r="42" spans="1:24" s="9" customFormat="1" ht="15" customHeight="1">
      <c r="A42" s="7" t="s">
        <v>924</v>
      </c>
      <c r="B42" s="7"/>
      <c r="C42" s="12"/>
      <c r="D42" s="12"/>
      <c r="E42" s="12"/>
      <c r="F42" s="12"/>
      <c r="G42" s="12"/>
      <c r="H42" s="12"/>
      <c r="I42" s="12"/>
      <c r="J42" s="12"/>
      <c r="K42" s="12"/>
      <c r="L42" s="12"/>
      <c r="M42" s="12"/>
      <c r="N42" s="12"/>
      <c r="O42" s="12"/>
      <c r="P42" s="12"/>
      <c r="Q42" s="12"/>
      <c r="R42" s="12"/>
      <c r="S42" s="12"/>
      <c r="T42" s="12"/>
      <c r="U42" s="12"/>
      <c r="V42" s="12"/>
      <c r="W42" s="12"/>
      <c r="X42" s="12"/>
    </row>
    <row r="43" spans="1:24" s="9" customFormat="1" ht="15" customHeight="1">
      <c r="A43" s="1"/>
      <c r="B43" s="1" t="s">
        <v>379</v>
      </c>
    </row>
    <row r="44" spans="1:24" s="9" customFormat="1" ht="15" customHeight="1">
      <c r="A44" s="1"/>
      <c r="B44" s="1"/>
      <c r="C44" s="9" t="s">
        <v>503</v>
      </c>
      <c r="T44" s="72" t="s">
        <v>3</v>
      </c>
      <c r="U44" s="1" t="s">
        <v>81</v>
      </c>
      <c r="V44" s="72" t="s">
        <v>3</v>
      </c>
      <c r="W44" s="1" t="s">
        <v>80</v>
      </c>
    </row>
    <row r="45" spans="1:24" s="9" customFormat="1" ht="15" customHeight="1">
      <c r="A45" s="1"/>
      <c r="B45" s="1" t="s">
        <v>377</v>
      </c>
      <c r="T45" s="72" t="s">
        <v>3</v>
      </c>
      <c r="U45" s="1" t="s">
        <v>81</v>
      </c>
      <c r="V45" s="72" t="s">
        <v>3</v>
      </c>
      <c r="W45" s="1" t="s">
        <v>80</v>
      </c>
    </row>
    <row r="46" spans="1:24" s="9" customFormat="1" ht="15" customHeight="1">
      <c r="A46" s="1"/>
      <c r="B46" s="1" t="s">
        <v>378</v>
      </c>
    </row>
    <row r="47" spans="1:24" s="9" customFormat="1" ht="15" customHeight="1">
      <c r="A47" s="1"/>
      <c r="B47" s="1"/>
      <c r="F47" s="72" t="s">
        <v>3</v>
      </c>
      <c r="G47" s="9" t="s">
        <v>504</v>
      </c>
      <c r="J47" s="72" t="s">
        <v>3</v>
      </c>
      <c r="K47" s="9" t="s">
        <v>505</v>
      </c>
      <c r="N47" s="72" t="s">
        <v>3</v>
      </c>
      <c r="O47" s="9" t="s">
        <v>506</v>
      </c>
      <c r="R47" s="72" t="s">
        <v>1</v>
      </c>
      <c r="S47" s="9" t="s">
        <v>507</v>
      </c>
    </row>
    <row r="48" spans="1:24" s="9" customFormat="1" ht="15" customHeight="1">
      <c r="A48" s="1"/>
      <c r="B48" s="1" t="s">
        <v>508</v>
      </c>
      <c r="C48" s="80"/>
      <c r="D48" s="80"/>
      <c r="E48" s="80"/>
      <c r="F48" s="80"/>
      <c r="G48" s="80"/>
      <c r="H48" s="80"/>
      <c r="I48" s="80"/>
      <c r="J48" s="1" t="s">
        <v>96</v>
      </c>
      <c r="K48" s="348"/>
      <c r="L48" s="348"/>
      <c r="M48" s="348"/>
      <c r="N48" s="348"/>
      <c r="O48" s="348"/>
      <c r="P48" s="348"/>
      <c r="Q48" s="348"/>
      <c r="R48" s="1" t="s">
        <v>97</v>
      </c>
      <c r="S48" s="80"/>
      <c r="T48" s="80"/>
      <c r="U48" s="80"/>
      <c r="V48" s="80"/>
      <c r="W48" s="80"/>
      <c r="X48" s="80"/>
    </row>
    <row r="49" spans="1:24" s="9" customFormat="1" ht="15" customHeight="1">
      <c r="A49" s="1"/>
      <c r="B49" s="1" t="s">
        <v>509</v>
      </c>
      <c r="D49" s="80"/>
      <c r="E49" s="80"/>
      <c r="F49" s="80"/>
      <c r="G49" s="80"/>
      <c r="H49" s="80"/>
      <c r="J49" s="72" t="s">
        <v>3</v>
      </c>
      <c r="K49" s="1" t="s">
        <v>510</v>
      </c>
      <c r="L49" s="25"/>
      <c r="M49" s="25"/>
      <c r="N49" s="25"/>
      <c r="V49" s="80"/>
      <c r="W49" s="80"/>
      <c r="X49" s="80"/>
    </row>
    <row r="50" spans="1:24" s="9" customFormat="1" ht="15" customHeight="1">
      <c r="A50" s="1"/>
      <c r="B50" s="1"/>
      <c r="J50" s="72" t="s">
        <v>3</v>
      </c>
      <c r="K50" s="1" t="s">
        <v>773</v>
      </c>
    </row>
    <row r="51" spans="1:24" s="9" customFormat="1" ht="15" customHeight="1">
      <c r="A51" s="6"/>
      <c r="B51" s="6" t="s">
        <v>511</v>
      </c>
      <c r="C51" s="13"/>
      <c r="D51" s="13"/>
      <c r="E51" s="13"/>
      <c r="F51" s="13"/>
      <c r="G51" s="13"/>
      <c r="H51" s="13"/>
      <c r="I51" s="13"/>
      <c r="J51" s="13"/>
      <c r="K51" s="44"/>
      <c r="L51" s="44"/>
      <c r="M51" s="44"/>
      <c r="N51" s="44"/>
      <c r="O51" s="13"/>
      <c r="P51" s="13"/>
      <c r="Q51" s="13"/>
      <c r="R51" s="13"/>
      <c r="S51" s="13"/>
      <c r="T51" s="13"/>
      <c r="U51" s="13"/>
      <c r="V51" s="13"/>
      <c r="W51" s="13"/>
      <c r="X51" s="13"/>
    </row>
    <row r="52" spans="1:24" s="9" customFormat="1" ht="15" customHeight="1">
      <c r="A52" s="7" t="s">
        <v>925</v>
      </c>
      <c r="B52" s="7"/>
      <c r="C52" s="7"/>
      <c r="D52" s="7"/>
      <c r="E52" s="7"/>
      <c r="F52" s="7"/>
      <c r="G52" s="7"/>
      <c r="H52" s="66" t="s">
        <v>512</v>
      </c>
      <c r="I52" s="7" t="s">
        <v>344</v>
      </c>
      <c r="J52" s="7"/>
      <c r="K52" s="7"/>
      <c r="L52" s="120" t="s">
        <v>345</v>
      </c>
      <c r="M52" s="7"/>
      <c r="N52" s="7"/>
      <c r="O52" s="7"/>
      <c r="P52" s="7"/>
      <c r="Q52" s="7" t="s">
        <v>343</v>
      </c>
      <c r="R52" s="7"/>
      <c r="S52" s="7" t="s">
        <v>347</v>
      </c>
      <c r="T52" s="7"/>
      <c r="U52" s="7"/>
      <c r="V52" s="7" t="s">
        <v>69</v>
      </c>
      <c r="W52" s="12"/>
      <c r="X52" s="12"/>
    </row>
    <row r="53" spans="1:24" s="9" customFormat="1" ht="15" customHeight="1">
      <c r="B53" s="1" t="s">
        <v>515</v>
      </c>
      <c r="E53" s="1" t="s">
        <v>7</v>
      </c>
      <c r="F53" s="71"/>
      <c r="G53" s="1" t="s">
        <v>380</v>
      </c>
      <c r="H53" s="45" t="s">
        <v>512</v>
      </c>
      <c r="I53" s="363"/>
      <c r="J53" s="363"/>
      <c r="K53" s="363"/>
      <c r="L53" s="1" t="s">
        <v>341</v>
      </c>
      <c r="N53" s="363"/>
      <c r="O53" s="363"/>
      <c r="P53" s="363"/>
      <c r="Q53" s="1" t="s">
        <v>342</v>
      </c>
      <c r="S53" s="383">
        <f>SUM(I53,N53)</f>
        <v>0</v>
      </c>
      <c r="T53" s="383"/>
      <c r="U53" s="383"/>
      <c r="V53" s="1" t="s">
        <v>12</v>
      </c>
    </row>
    <row r="54" spans="1:24" s="9" customFormat="1" ht="15" customHeight="1">
      <c r="E54" s="1" t="s">
        <v>7</v>
      </c>
      <c r="F54" s="71"/>
      <c r="G54" s="1" t="s">
        <v>380</v>
      </c>
      <c r="H54" s="45" t="s">
        <v>512</v>
      </c>
      <c r="I54" s="363"/>
      <c r="J54" s="363"/>
      <c r="K54" s="363"/>
      <c r="L54" s="1" t="s">
        <v>341</v>
      </c>
      <c r="N54" s="363"/>
      <c r="O54" s="363"/>
      <c r="P54" s="363"/>
      <c r="Q54" s="1" t="s">
        <v>342</v>
      </c>
      <c r="S54" s="383">
        <f>SUM(I54,N54)</f>
        <v>0</v>
      </c>
      <c r="T54" s="383"/>
      <c r="U54" s="383"/>
      <c r="V54" s="1" t="s">
        <v>12</v>
      </c>
    </row>
    <row r="55" spans="1:24" s="9" customFormat="1" ht="15" customHeight="1">
      <c r="E55" s="1" t="s">
        <v>7</v>
      </c>
      <c r="F55" s="71"/>
      <c r="G55" s="1" t="s">
        <v>380</v>
      </c>
      <c r="H55" s="45" t="s">
        <v>512</v>
      </c>
      <c r="I55" s="363"/>
      <c r="J55" s="363"/>
      <c r="K55" s="363"/>
      <c r="L55" s="1" t="s">
        <v>341</v>
      </c>
      <c r="N55" s="363"/>
      <c r="O55" s="363"/>
      <c r="P55" s="363"/>
      <c r="Q55" s="1" t="s">
        <v>342</v>
      </c>
      <c r="S55" s="383">
        <f t="shared" ref="S55:S57" si="0">SUM(I55,N55)</f>
        <v>0</v>
      </c>
      <c r="T55" s="383"/>
      <c r="U55" s="383"/>
      <c r="V55" s="1" t="s">
        <v>12</v>
      </c>
    </row>
    <row r="56" spans="1:24" s="9" customFormat="1" ht="15" customHeight="1">
      <c r="E56" s="1" t="s">
        <v>7</v>
      </c>
      <c r="F56" s="71"/>
      <c r="G56" s="1" t="s">
        <v>380</v>
      </c>
      <c r="H56" s="45" t="s">
        <v>512</v>
      </c>
      <c r="I56" s="363"/>
      <c r="J56" s="363"/>
      <c r="K56" s="363"/>
      <c r="L56" s="1" t="s">
        <v>341</v>
      </c>
      <c r="N56" s="363"/>
      <c r="O56" s="363"/>
      <c r="P56" s="363"/>
      <c r="Q56" s="1" t="s">
        <v>342</v>
      </c>
      <c r="S56" s="383">
        <f t="shared" si="0"/>
        <v>0</v>
      </c>
      <c r="T56" s="383"/>
      <c r="U56" s="383"/>
      <c r="V56" s="1" t="s">
        <v>12</v>
      </c>
    </row>
    <row r="57" spans="1:24" s="9" customFormat="1" ht="15" customHeight="1">
      <c r="E57" s="1" t="s">
        <v>7</v>
      </c>
      <c r="F57" s="71"/>
      <c r="G57" s="1" t="s">
        <v>380</v>
      </c>
      <c r="H57" s="45" t="s">
        <v>512</v>
      </c>
      <c r="I57" s="363"/>
      <c r="J57" s="363"/>
      <c r="K57" s="363"/>
      <c r="L57" s="1" t="s">
        <v>341</v>
      </c>
      <c r="N57" s="363"/>
      <c r="O57" s="363"/>
      <c r="P57" s="363"/>
      <c r="Q57" s="1" t="s">
        <v>342</v>
      </c>
      <c r="S57" s="383">
        <f t="shared" si="0"/>
        <v>0</v>
      </c>
      <c r="T57" s="383"/>
      <c r="U57" s="383"/>
      <c r="V57" s="1" t="s">
        <v>12</v>
      </c>
    </row>
    <row r="58" spans="1:24" s="9" customFormat="1" ht="15" customHeight="1">
      <c r="E58" s="1" t="s">
        <v>7</v>
      </c>
      <c r="F58" s="71"/>
      <c r="G58" s="1" t="s">
        <v>380</v>
      </c>
      <c r="H58" s="45" t="s">
        <v>512</v>
      </c>
      <c r="I58" s="363"/>
      <c r="J58" s="363"/>
      <c r="K58" s="363"/>
      <c r="L58" s="1" t="s">
        <v>341</v>
      </c>
      <c r="N58" s="363"/>
      <c r="O58" s="363"/>
      <c r="P58" s="363"/>
      <c r="Q58" s="1" t="s">
        <v>342</v>
      </c>
      <c r="S58" s="383">
        <f>SUM(I58,N58)</f>
        <v>0</v>
      </c>
      <c r="T58" s="383"/>
      <c r="U58" s="383"/>
      <c r="V58" s="1" t="s">
        <v>12</v>
      </c>
    </row>
    <row r="59" spans="1:24" s="9" customFormat="1" ht="15" customHeight="1">
      <c r="E59" s="1" t="s">
        <v>7</v>
      </c>
      <c r="F59" s="71"/>
      <c r="G59" s="1" t="s">
        <v>380</v>
      </c>
      <c r="H59" s="45" t="s">
        <v>512</v>
      </c>
      <c r="I59" s="363"/>
      <c r="J59" s="363"/>
      <c r="K59" s="363"/>
      <c r="L59" s="1" t="s">
        <v>341</v>
      </c>
      <c r="N59" s="363"/>
      <c r="O59" s="363"/>
      <c r="P59" s="363"/>
      <c r="Q59" s="1" t="s">
        <v>342</v>
      </c>
      <c r="S59" s="383">
        <f>SUM(I59,N59)</f>
        <v>0</v>
      </c>
      <c r="T59" s="383"/>
      <c r="U59" s="383"/>
      <c r="V59" s="1" t="s">
        <v>12</v>
      </c>
    </row>
    <row r="60" spans="1:24" s="9" customFormat="1" ht="15" customHeight="1">
      <c r="E60" s="1" t="s">
        <v>7</v>
      </c>
      <c r="F60" s="71"/>
      <c r="G60" s="1" t="s">
        <v>380</v>
      </c>
      <c r="H60" s="45" t="s">
        <v>512</v>
      </c>
      <c r="I60" s="363"/>
      <c r="J60" s="363"/>
      <c r="K60" s="363"/>
      <c r="L60" s="1" t="s">
        <v>341</v>
      </c>
      <c r="N60" s="363"/>
      <c r="O60" s="363"/>
      <c r="P60" s="363"/>
      <c r="Q60" s="1" t="s">
        <v>342</v>
      </c>
      <c r="S60" s="383">
        <f t="shared" ref="S60" si="1">SUM(I60,N60)</f>
        <v>0</v>
      </c>
      <c r="T60" s="383"/>
      <c r="U60" s="383"/>
      <c r="V60" s="1" t="s">
        <v>12</v>
      </c>
    </row>
    <row r="61" spans="1:24" s="9" customFormat="1" ht="15" customHeight="1">
      <c r="A61" s="13"/>
      <c r="B61" s="13" t="s">
        <v>520</v>
      </c>
      <c r="C61" s="13"/>
      <c r="D61" s="13"/>
      <c r="E61" s="13"/>
      <c r="F61" s="13"/>
      <c r="G61" s="13"/>
      <c r="H61" s="238" t="s">
        <v>512</v>
      </c>
      <c r="I61" s="380">
        <f>SUM(I53:K60)</f>
        <v>0</v>
      </c>
      <c r="J61" s="380"/>
      <c r="K61" s="380"/>
      <c r="L61" s="6" t="s">
        <v>341</v>
      </c>
      <c r="M61" s="13"/>
      <c r="N61" s="380">
        <f>SUM(N53:P60)</f>
        <v>0</v>
      </c>
      <c r="O61" s="380"/>
      <c r="P61" s="380"/>
      <c r="Q61" s="6" t="s">
        <v>342</v>
      </c>
      <c r="R61" s="13"/>
      <c r="S61" s="380">
        <f>SUM(I61,N61)</f>
        <v>0</v>
      </c>
      <c r="T61" s="380"/>
      <c r="U61" s="380"/>
      <c r="V61" s="6" t="s">
        <v>12</v>
      </c>
      <c r="W61" s="13"/>
      <c r="X61" s="13"/>
    </row>
    <row r="62" spans="1:24" s="9" customFormat="1" ht="15" customHeight="1">
      <c r="A62" s="7" t="s">
        <v>926</v>
      </c>
      <c r="B62" s="12"/>
      <c r="C62" s="12"/>
      <c r="D62" s="12"/>
      <c r="E62" s="381"/>
      <c r="F62" s="381"/>
      <c r="G62" s="381"/>
      <c r="H62" s="381"/>
      <c r="I62" s="381"/>
      <c r="J62" s="381"/>
      <c r="K62" s="381"/>
      <c r="L62" s="381"/>
      <c r="M62" s="381"/>
      <c r="N62" s="381"/>
      <c r="O62" s="381"/>
      <c r="P62" s="381"/>
      <c r="Q62" s="381"/>
      <c r="R62" s="381"/>
      <c r="S62" s="381"/>
      <c r="T62" s="381"/>
      <c r="U62" s="381"/>
      <c r="V62" s="381"/>
      <c r="W62" s="381"/>
      <c r="X62" s="381"/>
    </row>
    <row r="63" spans="1:24" s="9" customFormat="1" ht="15" customHeight="1">
      <c r="A63" s="7" t="s">
        <v>927</v>
      </c>
      <c r="B63" s="12"/>
      <c r="C63" s="12"/>
      <c r="D63" s="12"/>
      <c r="E63" s="382"/>
      <c r="F63" s="382"/>
      <c r="G63" s="382"/>
      <c r="H63" s="382"/>
      <c r="I63" s="382"/>
      <c r="J63" s="382"/>
      <c r="K63" s="382"/>
      <c r="L63" s="382"/>
      <c r="M63" s="382"/>
      <c r="N63" s="382"/>
      <c r="O63" s="382"/>
      <c r="P63" s="382"/>
      <c r="Q63" s="382"/>
      <c r="R63" s="382"/>
      <c r="S63" s="382"/>
      <c r="T63" s="382"/>
      <c r="U63" s="382"/>
      <c r="V63" s="382"/>
      <c r="W63" s="382"/>
      <c r="X63" s="382"/>
    </row>
    <row r="64" spans="1:24" s="9" customFormat="1" ht="15" customHeight="1">
      <c r="A64" s="6"/>
      <c r="B64" s="13"/>
      <c r="C64" s="13"/>
      <c r="D64" s="13"/>
      <c r="E64" s="361"/>
      <c r="F64" s="361"/>
      <c r="G64" s="361"/>
      <c r="H64" s="361"/>
      <c r="I64" s="361"/>
      <c r="J64" s="361"/>
      <c r="K64" s="361"/>
      <c r="L64" s="361"/>
      <c r="M64" s="361"/>
      <c r="N64" s="361"/>
      <c r="O64" s="361"/>
      <c r="P64" s="361"/>
      <c r="Q64" s="361"/>
      <c r="R64" s="361"/>
      <c r="S64" s="361"/>
      <c r="T64" s="361"/>
      <c r="U64" s="361"/>
      <c r="V64" s="361"/>
      <c r="W64" s="361"/>
      <c r="X64" s="361"/>
    </row>
    <row r="65" spans="1:24" s="9" customFormat="1" ht="15" customHeight="1">
      <c r="A65" s="56" t="s">
        <v>928</v>
      </c>
      <c r="B65" s="10"/>
      <c r="C65" s="10"/>
      <c r="D65" s="10"/>
      <c r="E65" s="361"/>
      <c r="F65" s="361"/>
      <c r="G65" s="361"/>
      <c r="H65" s="361"/>
      <c r="I65" s="361"/>
      <c r="J65" s="361"/>
      <c r="K65" s="361"/>
      <c r="L65" s="361"/>
      <c r="M65" s="361"/>
      <c r="N65" s="361"/>
      <c r="O65" s="361"/>
      <c r="P65" s="361"/>
      <c r="Q65" s="361"/>
      <c r="R65" s="361"/>
      <c r="S65" s="361"/>
      <c r="T65" s="361"/>
      <c r="U65" s="361"/>
      <c r="V65" s="361"/>
      <c r="W65" s="361"/>
      <c r="X65" s="361"/>
    </row>
    <row r="66" spans="1:24" s="9" customFormat="1" ht="15" customHeight="1">
      <c r="A66" s="56" t="s">
        <v>929</v>
      </c>
      <c r="B66" s="10"/>
      <c r="C66" s="10"/>
      <c r="D66" s="10"/>
      <c r="E66" s="10"/>
      <c r="F66" s="10"/>
      <c r="G66" s="10"/>
      <c r="H66" s="379"/>
      <c r="I66" s="379"/>
      <c r="J66" s="10" t="s">
        <v>834</v>
      </c>
      <c r="K66" s="10"/>
      <c r="L66" s="10"/>
      <c r="M66" s="10"/>
      <c r="N66" s="10"/>
      <c r="O66" s="10"/>
      <c r="P66" s="10"/>
      <c r="Q66" s="10"/>
      <c r="R66" s="10"/>
      <c r="S66" s="10"/>
      <c r="T66" s="10"/>
      <c r="U66" s="10"/>
      <c r="V66" s="10"/>
      <c r="W66" s="10"/>
      <c r="X66" s="12"/>
    </row>
    <row r="67" spans="1:24" s="9" customFormat="1" ht="15" customHeight="1">
      <c r="A67" s="56" t="s">
        <v>930</v>
      </c>
      <c r="B67" s="10"/>
      <c r="C67" s="10"/>
      <c r="D67" s="10"/>
      <c r="E67" s="10"/>
      <c r="F67" s="10"/>
      <c r="G67" s="10"/>
      <c r="H67" s="72" t="s">
        <v>3</v>
      </c>
      <c r="I67" s="10" t="s">
        <v>521</v>
      </c>
      <c r="J67" s="10"/>
      <c r="K67" s="72" t="s">
        <v>3</v>
      </c>
      <c r="L67" s="10" t="s">
        <v>598</v>
      </c>
      <c r="M67" s="10"/>
      <c r="N67" s="265"/>
      <c r="O67" s="266"/>
      <c r="P67" s="266"/>
      <c r="Q67" s="266"/>
      <c r="R67" s="266"/>
      <c r="S67" s="10" t="s">
        <v>398</v>
      </c>
      <c r="T67" s="10"/>
      <c r="U67" s="10"/>
      <c r="V67" s="10"/>
      <c r="X67" s="10"/>
    </row>
    <row r="68" spans="1:24" s="9" customFormat="1" ht="15" customHeight="1">
      <c r="A68" s="56" t="s">
        <v>90</v>
      </c>
      <c r="B68" s="10"/>
      <c r="C68" s="10"/>
      <c r="D68" s="10"/>
      <c r="E68" s="10"/>
      <c r="F68" s="10"/>
      <c r="G68" s="10"/>
      <c r="H68" s="73" t="s">
        <v>3</v>
      </c>
      <c r="I68" s="10" t="s">
        <v>522</v>
      </c>
      <c r="J68" s="10"/>
      <c r="K68" s="10"/>
      <c r="L68" s="10"/>
      <c r="M68" s="10"/>
      <c r="N68" s="10"/>
      <c r="O68" s="10"/>
      <c r="P68" s="10"/>
      <c r="Q68" s="10"/>
      <c r="R68" s="10"/>
      <c r="S68" s="10"/>
      <c r="T68" s="10"/>
      <c r="U68" s="10"/>
      <c r="V68" s="10"/>
      <c r="W68" s="12"/>
      <c r="X68" s="10"/>
    </row>
    <row r="69" spans="1:24" s="9" customFormat="1" ht="15" customHeight="1">
      <c r="A69" s="7" t="s">
        <v>91</v>
      </c>
      <c r="B69" s="12"/>
      <c r="C69" s="12"/>
      <c r="D69" s="72" t="s">
        <v>3</v>
      </c>
      <c r="E69" s="162" t="s">
        <v>1012</v>
      </c>
      <c r="F69" s="162"/>
      <c r="G69" s="162"/>
      <c r="H69" s="162"/>
      <c r="I69" s="162"/>
      <c r="J69" s="162"/>
      <c r="K69" s="162"/>
      <c r="L69" s="162"/>
      <c r="M69" s="162"/>
      <c r="N69" s="162"/>
      <c r="O69" s="162"/>
      <c r="P69" s="162"/>
      <c r="Q69" s="162"/>
      <c r="R69" s="162"/>
      <c r="S69" s="162"/>
      <c r="T69" s="162"/>
      <c r="U69" s="162"/>
      <c r="V69" s="162"/>
      <c r="W69" s="162"/>
      <c r="X69" s="162"/>
    </row>
    <row r="70" spans="1:24" s="9" customFormat="1" ht="15" customHeight="1">
      <c r="A70" s="1"/>
      <c r="D70" s="72" t="s">
        <v>3</v>
      </c>
      <c r="E70" s="85" t="s">
        <v>1013</v>
      </c>
      <c r="F70" s="85"/>
      <c r="G70" s="85"/>
      <c r="H70" s="85"/>
      <c r="I70" s="85"/>
      <c r="J70" s="85"/>
      <c r="K70" s="85"/>
      <c r="L70" s="85"/>
      <c r="M70" s="85"/>
      <c r="N70" s="248"/>
      <c r="O70" s="85" t="s">
        <v>1014</v>
      </c>
      <c r="Q70" s="85"/>
      <c r="R70" s="85"/>
      <c r="S70" s="85"/>
      <c r="T70" s="85"/>
      <c r="U70" s="85"/>
      <c r="V70" s="85"/>
      <c r="W70" s="85"/>
      <c r="X70" s="85"/>
    </row>
    <row r="71" spans="1:24" s="9" customFormat="1" ht="15" customHeight="1">
      <c r="D71" s="400"/>
      <c r="E71" s="400"/>
      <c r="F71" s="400"/>
      <c r="G71" s="400"/>
      <c r="H71" s="400"/>
      <c r="I71" s="400"/>
      <c r="J71" s="400"/>
      <c r="K71" s="400"/>
      <c r="L71" s="400"/>
      <c r="M71" s="400"/>
      <c r="N71" s="400"/>
      <c r="O71" s="400"/>
      <c r="P71" s="400"/>
      <c r="Q71" s="400"/>
      <c r="R71" s="400"/>
      <c r="S71" s="400"/>
      <c r="T71" s="400"/>
      <c r="U71" s="400"/>
      <c r="V71" s="400"/>
      <c r="W71" s="400"/>
      <c r="X71" s="400"/>
    </row>
    <row r="72" spans="1:24" s="9" customFormat="1" ht="15" customHeight="1">
      <c r="D72" s="400"/>
      <c r="E72" s="400"/>
      <c r="F72" s="400"/>
      <c r="G72" s="400"/>
      <c r="H72" s="400"/>
      <c r="I72" s="400"/>
      <c r="J72" s="400"/>
      <c r="K72" s="400"/>
      <c r="L72" s="400"/>
      <c r="M72" s="400"/>
      <c r="N72" s="400"/>
      <c r="O72" s="400"/>
      <c r="P72" s="400"/>
      <c r="Q72" s="400"/>
      <c r="R72" s="400"/>
      <c r="S72" s="400"/>
      <c r="T72" s="400"/>
      <c r="U72" s="400"/>
      <c r="V72" s="400"/>
      <c r="W72" s="400"/>
      <c r="X72" s="400"/>
    </row>
    <row r="73" spans="1:24" s="9" customFormat="1" ht="15" customHeight="1">
      <c r="A73" s="13"/>
      <c r="B73" s="13"/>
      <c r="C73" s="13"/>
      <c r="D73" s="401"/>
      <c r="E73" s="401"/>
      <c r="F73" s="401"/>
      <c r="G73" s="401"/>
      <c r="H73" s="401"/>
      <c r="I73" s="401"/>
      <c r="J73" s="401"/>
      <c r="K73" s="401"/>
      <c r="L73" s="401"/>
      <c r="M73" s="401"/>
      <c r="N73" s="401"/>
      <c r="O73" s="401"/>
      <c r="P73" s="401"/>
      <c r="Q73" s="401"/>
      <c r="R73" s="401"/>
      <c r="S73" s="401"/>
      <c r="T73" s="401"/>
      <c r="U73" s="401"/>
      <c r="V73" s="401"/>
      <c r="W73" s="401"/>
      <c r="X73" s="401"/>
    </row>
    <row r="74" spans="1:24" s="9" customFormat="1" ht="15" customHeight="1">
      <c r="A74" s="264" t="s">
        <v>92</v>
      </c>
      <c r="B74" s="264"/>
      <c r="C74" s="264"/>
      <c r="D74" s="264"/>
      <c r="E74" s="264"/>
      <c r="F74" s="264"/>
      <c r="G74" s="264"/>
      <c r="H74" s="264"/>
      <c r="I74" s="264"/>
      <c r="J74" s="264"/>
      <c r="K74" s="264"/>
      <c r="L74" s="264"/>
      <c r="M74" s="264"/>
      <c r="N74" s="264"/>
      <c r="O74" s="264"/>
      <c r="P74" s="264"/>
      <c r="Q74" s="264"/>
      <c r="R74" s="264"/>
      <c r="S74" s="264"/>
      <c r="T74" s="264"/>
      <c r="U74" s="264"/>
      <c r="V74" s="264"/>
      <c r="W74" s="264"/>
      <c r="X74" s="264"/>
    </row>
    <row r="75" spans="1:24" s="9" customFormat="1" ht="15" customHeight="1">
      <c r="A75" s="9" t="s">
        <v>475</v>
      </c>
    </row>
    <row r="76" spans="1:24" s="9" customFormat="1" ht="15" customHeight="1">
      <c r="A76" s="56" t="s">
        <v>93</v>
      </c>
      <c r="B76" s="10"/>
      <c r="C76" s="10"/>
      <c r="D76" s="10"/>
      <c r="E76" s="18">
        <v>1</v>
      </c>
      <c r="F76" s="10"/>
      <c r="G76" s="10"/>
      <c r="H76" s="10"/>
      <c r="I76" s="10"/>
      <c r="J76" s="10"/>
      <c r="K76" s="10"/>
      <c r="L76" s="10"/>
      <c r="M76" s="10"/>
      <c r="N76" s="10"/>
      <c r="O76" s="10"/>
      <c r="P76" s="10"/>
      <c r="Q76" s="10"/>
      <c r="R76" s="10"/>
      <c r="S76" s="10"/>
      <c r="T76" s="10"/>
      <c r="U76" s="10"/>
      <c r="V76" s="10"/>
      <c r="W76" s="10"/>
      <c r="X76" s="10"/>
    </row>
    <row r="77" spans="1:24" s="9" customFormat="1" ht="15" customHeight="1">
      <c r="A77" s="1" t="s">
        <v>477</v>
      </c>
      <c r="D77" s="387" t="s">
        <v>402</v>
      </c>
      <c r="E77" s="387"/>
      <c r="F77" s="384" t="str">
        <f>IFERROR(VLOOKUP(I77,用途の区分!$A$1:$B$65,2,0),"")</f>
        <v/>
      </c>
      <c r="G77" s="384"/>
      <c r="H77" s="1" t="s">
        <v>14</v>
      </c>
      <c r="I77" s="279"/>
      <c r="J77" s="388"/>
      <c r="K77" s="388"/>
      <c r="L77" s="388"/>
      <c r="M77" s="388"/>
      <c r="N77" s="388"/>
      <c r="O77" s="388"/>
      <c r="P77" s="388"/>
      <c r="Q77" s="388"/>
      <c r="R77" s="388"/>
      <c r="S77" s="388"/>
      <c r="T77" s="388"/>
      <c r="U77" s="388"/>
      <c r="V77" s="388"/>
      <c r="W77" s="388"/>
      <c r="X77" s="388"/>
    </row>
    <row r="78" spans="1:24" s="9" customFormat="1" ht="15" customHeight="1">
      <c r="D78" s="355" t="s">
        <v>402</v>
      </c>
      <c r="E78" s="355"/>
      <c r="F78" s="384" t="str">
        <f>IFERROR(VLOOKUP(I78,用途の区分!$A$1:$B$65,2,0),"")</f>
        <v/>
      </c>
      <c r="G78" s="384"/>
      <c r="H78" s="1" t="s">
        <v>14</v>
      </c>
      <c r="I78" s="268"/>
      <c r="J78" s="374"/>
      <c r="K78" s="374"/>
      <c r="L78" s="374"/>
      <c r="M78" s="374"/>
      <c r="N78" s="374"/>
      <c r="O78" s="374"/>
      <c r="P78" s="374"/>
      <c r="Q78" s="374"/>
      <c r="R78" s="374"/>
      <c r="S78" s="374"/>
      <c r="T78" s="374"/>
      <c r="U78" s="374"/>
      <c r="V78" s="374"/>
      <c r="W78" s="374"/>
      <c r="X78" s="374"/>
    </row>
    <row r="79" spans="1:24" s="9" customFormat="1" ht="15" customHeight="1">
      <c r="D79" s="355" t="s">
        <v>402</v>
      </c>
      <c r="E79" s="355"/>
      <c r="F79" s="384" t="str">
        <f>IFERROR(VLOOKUP(I79,用途の区分!$A$1:$B$65,2,0),"")</f>
        <v/>
      </c>
      <c r="G79" s="384"/>
      <c r="H79" s="1" t="s">
        <v>14</v>
      </c>
      <c r="I79" s="268"/>
      <c r="J79" s="374"/>
      <c r="K79" s="374"/>
      <c r="L79" s="374"/>
      <c r="M79" s="374"/>
      <c r="N79" s="374"/>
      <c r="O79" s="374"/>
      <c r="P79" s="374"/>
      <c r="Q79" s="374"/>
      <c r="R79" s="374"/>
      <c r="S79" s="374"/>
      <c r="T79" s="374"/>
      <c r="U79" s="374"/>
      <c r="V79" s="374"/>
      <c r="W79" s="374"/>
      <c r="X79" s="374"/>
    </row>
    <row r="80" spans="1:24" s="9" customFormat="1" ht="15" customHeight="1">
      <c r="A80" s="7" t="s">
        <v>478</v>
      </c>
      <c r="B80" s="12"/>
      <c r="C80" s="12"/>
      <c r="D80" s="12"/>
      <c r="E80" s="121" t="s">
        <v>3</v>
      </c>
      <c r="F80" s="7" t="s">
        <v>53</v>
      </c>
      <c r="G80" s="79"/>
      <c r="H80" s="121" t="s">
        <v>3</v>
      </c>
      <c r="I80" s="7" t="s">
        <v>54</v>
      </c>
      <c r="J80" s="12"/>
      <c r="K80" s="121" t="s">
        <v>3</v>
      </c>
      <c r="L80" s="7" t="s">
        <v>523</v>
      </c>
      <c r="M80" s="12"/>
      <c r="N80" s="121" t="s">
        <v>3</v>
      </c>
      <c r="O80" s="7" t="s">
        <v>524</v>
      </c>
      <c r="P80" s="12"/>
      <c r="Q80" s="121" t="s">
        <v>3</v>
      </c>
      <c r="R80" s="7" t="s">
        <v>525</v>
      </c>
      <c r="S80" s="12"/>
      <c r="T80" s="12"/>
      <c r="U80" s="12"/>
      <c r="V80" s="12"/>
      <c r="W80" s="12"/>
      <c r="X80" s="12"/>
    </row>
    <row r="81" spans="1:24" s="9" customFormat="1" ht="15" customHeight="1">
      <c r="E81" s="72" t="s">
        <v>3</v>
      </c>
      <c r="F81" s="1" t="s">
        <v>526</v>
      </c>
      <c r="K81" s="72" t="s">
        <v>3</v>
      </c>
      <c r="L81" s="1" t="s">
        <v>527</v>
      </c>
    </row>
    <row r="82" spans="1:24" s="9" customFormat="1" ht="15" customHeight="1">
      <c r="A82" s="7" t="s">
        <v>479</v>
      </c>
      <c r="B82" s="12"/>
      <c r="C82" s="12"/>
      <c r="D82" s="121" t="s">
        <v>3</v>
      </c>
      <c r="E82" s="12" t="s">
        <v>480</v>
      </c>
      <c r="F82" s="12"/>
      <c r="G82" s="121" t="s">
        <v>3</v>
      </c>
      <c r="H82" s="12" t="s">
        <v>73</v>
      </c>
      <c r="I82" s="12"/>
      <c r="J82" s="12"/>
      <c r="K82" s="121" t="s">
        <v>3</v>
      </c>
      <c r="L82" s="12" t="s">
        <v>74</v>
      </c>
      <c r="M82" s="12"/>
      <c r="N82" s="12"/>
      <c r="O82" s="12"/>
      <c r="P82" s="12"/>
      <c r="Q82" s="12"/>
      <c r="R82" s="12"/>
      <c r="S82" s="12"/>
      <c r="T82" s="12"/>
      <c r="U82" s="12"/>
      <c r="V82" s="12"/>
      <c r="W82" s="12"/>
      <c r="X82" s="12"/>
    </row>
    <row r="83" spans="1:24" s="9" customFormat="1" ht="15" customHeight="1">
      <c r="D83" s="72" t="s">
        <v>3</v>
      </c>
      <c r="E83" s="9" t="s">
        <v>483</v>
      </c>
      <c r="G83" s="72" t="s">
        <v>3</v>
      </c>
      <c r="H83" s="9" t="s">
        <v>484</v>
      </c>
      <c r="J83" s="72" t="s">
        <v>3</v>
      </c>
      <c r="K83" s="9" t="s">
        <v>485</v>
      </c>
      <c r="O83" s="9" t="s">
        <v>94</v>
      </c>
      <c r="Q83" s="271"/>
      <c r="R83" s="271"/>
      <c r="S83" s="271"/>
      <c r="T83" s="271"/>
      <c r="U83" s="374"/>
      <c r="V83" s="9" t="s">
        <v>95</v>
      </c>
    </row>
    <row r="84" spans="1:24" s="9" customFormat="1" ht="15" customHeight="1">
      <c r="A84" s="7" t="s">
        <v>915</v>
      </c>
      <c r="B84" s="12"/>
      <c r="C84" s="12"/>
      <c r="D84" s="12"/>
      <c r="E84" s="12"/>
      <c r="F84" s="12"/>
      <c r="G84" s="12"/>
      <c r="H84" s="12"/>
      <c r="I84" s="12"/>
      <c r="J84" s="12"/>
      <c r="K84" s="12"/>
      <c r="L84" s="12"/>
      <c r="M84" s="12"/>
      <c r="N84" s="12"/>
      <c r="O84" s="12"/>
      <c r="P84" s="12"/>
      <c r="Q84" s="12"/>
      <c r="R84" s="12"/>
      <c r="S84" s="12"/>
      <c r="T84" s="12"/>
      <c r="U84" s="12"/>
      <c r="V84" s="12"/>
      <c r="W84" s="12"/>
      <c r="X84" s="12"/>
    </row>
    <row r="85" spans="1:24" s="9" customFormat="1" ht="15" customHeight="1">
      <c r="B85" s="72" t="s">
        <v>3</v>
      </c>
      <c r="C85" s="1" t="s">
        <v>916</v>
      </c>
      <c r="G85" s="1"/>
      <c r="P85" s="1"/>
    </row>
    <row r="86" spans="1:24" s="9" customFormat="1" ht="15" customHeight="1">
      <c r="B86" s="72" t="s">
        <v>3</v>
      </c>
      <c r="C86" s="1" t="s">
        <v>932</v>
      </c>
      <c r="F86" s="1"/>
      <c r="I86" s="1"/>
      <c r="P86" s="1"/>
    </row>
    <row r="87" spans="1:24" s="9" customFormat="1" ht="15" customHeight="1">
      <c r="B87" s="72" t="s">
        <v>3</v>
      </c>
      <c r="C87" s="1" t="s">
        <v>933</v>
      </c>
      <c r="I87" s="87"/>
      <c r="J87" s="1"/>
      <c r="P87" s="1"/>
    </row>
    <row r="88" spans="1:24">
      <c r="A88" s="9"/>
      <c r="B88" s="72" t="s">
        <v>3</v>
      </c>
      <c r="C88" s="1" t="s">
        <v>918</v>
      </c>
      <c r="D88" s="9"/>
      <c r="E88" s="9"/>
      <c r="F88" s="9"/>
      <c r="G88" s="9"/>
      <c r="H88" s="9"/>
      <c r="I88" s="9"/>
      <c r="J88" s="9"/>
      <c r="K88" s="9"/>
      <c r="L88" s="9"/>
      <c r="M88" s="9"/>
      <c r="N88" s="9"/>
      <c r="O88" s="9"/>
      <c r="P88" s="1"/>
      <c r="Q88" s="9"/>
      <c r="R88" s="9"/>
      <c r="S88" s="9"/>
      <c r="T88" s="9"/>
      <c r="U88" s="9"/>
      <c r="V88" s="9"/>
      <c r="W88" s="9"/>
      <c r="X88" s="9"/>
    </row>
    <row r="89" spans="1:24">
      <c r="A89" s="9"/>
      <c r="B89" s="72" t="s">
        <v>3</v>
      </c>
      <c r="C89" s="1" t="s">
        <v>917</v>
      </c>
      <c r="D89" s="9"/>
      <c r="E89" s="9"/>
      <c r="F89" s="9"/>
      <c r="G89" s="9"/>
      <c r="H89" s="9"/>
      <c r="I89" s="9"/>
      <c r="J89" s="9"/>
      <c r="K89" s="9"/>
      <c r="L89" s="9"/>
      <c r="M89" s="9"/>
      <c r="N89" s="9"/>
      <c r="O89" s="9"/>
      <c r="P89" s="1"/>
      <c r="Q89" s="9"/>
      <c r="R89" s="9"/>
      <c r="S89" s="9"/>
      <c r="T89" s="9"/>
      <c r="U89" s="9"/>
      <c r="V89" s="9"/>
      <c r="W89" s="9"/>
      <c r="X89" s="9"/>
    </row>
    <row r="90" spans="1:24">
      <c r="A90" s="9"/>
      <c r="B90" s="72" t="s">
        <v>3</v>
      </c>
      <c r="C90" s="1" t="s">
        <v>196</v>
      </c>
      <c r="D90" s="9"/>
      <c r="E90" s="9"/>
      <c r="F90" s="9"/>
      <c r="G90" s="9"/>
      <c r="H90" s="9"/>
      <c r="I90" s="9"/>
      <c r="J90" s="9"/>
      <c r="K90" s="9"/>
      <c r="L90" s="1"/>
      <c r="M90" s="9"/>
      <c r="N90" s="9"/>
      <c r="O90" s="9"/>
      <c r="P90" s="9"/>
      <c r="Q90" s="9"/>
      <c r="R90" s="9"/>
      <c r="S90" s="9"/>
      <c r="T90" s="9"/>
      <c r="U90" s="9"/>
      <c r="V90" s="9"/>
      <c r="W90" s="9"/>
      <c r="X90" s="9"/>
    </row>
    <row r="91" spans="1:24">
      <c r="A91" s="7" t="s">
        <v>931</v>
      </c>
      <c r="B91" s="7"/>
      <c r="C91" s="12"/>
      <c r="D91" s="12"/>
      <c r="E91" s="12"/>
      <c r="F91" s="12"/>
      <c r="G91" s="12"/>
      <c r="H91" s="12"/>
      <c r="I91" s="12"/>
      <c r="J91" s="12"/>
      <c r="K91" s="12"/>
      <c r="L91" s="12"/>
      <c r="M91" s="12"/>
      <c r="N91" s="12"/>
      <c r="O91" s="12"/>
      <c r="P91" s="12"/>
      <c r="Q91" s="12"/>
      <c r="R91" s="12"/>
      <c r="S91" s="12"/>
      <c r="T91" s="12"/>
      <c r="U91" s="12"/>
      <c r="V91" s="12"/>
      <c r="W91" s="12"/>
      <c r="X91" s="12"/>
    </row>
    <row r="92" spans="1:24">
      <c r="A92" s="1"/>
      <c r="B92" s="72" t="s">
        <v>3</v>
      </c>
      <c r="C92" s="1" t="s">
        <v>919</v>
      </c>
      <c r="D92" s="9"/>
      <c r="E92" s="9"/>
      <c r="F92" s="9"/>
      <c r="G92" s="9"/>
      <c r="H92" s="9"/>
      <c r="I92" s="9"/>
      <c r="J92" s="9"/>
      <c r="K92" s="9"/>
      <c r="L92" s="9"/>
      <c r="M92" s="9"/>
      <c r="N92" s="9"/>
      <c r="O92" s="9"/>
      <c r="P92" s="9"/>
      <c r="Q92" s="9"/>
      <c r="R92" s="9"/>
      <c r="S92" s="9"/>
      <c r="T92" s="9"/>
      <c r="U92" s="9"/>
      <c r="V92" s="9"/>
      <c r="W92" s="9"/>
      <c r="X92" s="9"/>
    </row>
    <row r="93" spans="1:24">
      <c r="A93" s="1"/>
      <c r="B93" s="72" t="s">
        <v>3</v>
      </c>
      <c r="C93" s="1" t="s">
        <v>936</v>
      </c>
      <c r="D93" s="9"/>
      <c r="E93" s="9"/>
      <c r="F93" s="9"/>
      <c r="G93" s="9"/>
      <c r="H93" s="9"/>
      <c r="I93" s="9"/>
      <c r="J93" s="9"/>
      <c r="K93" s="9"/>
      <c r="L93" s="9"/>
      <c r="M93" s="9"/>
      <c r="N93" s="9"/>
      <c r="O93" s="9"/>
      <c r="P93" s="9"/>
      <c r="Q93" s="9"/>
      <c r="R93" s="9"/>
      <c r="S93" s="9"/>
      <c r="T93" s="9"/>
      <c r="U93" s="9"/>
      <c r="V93" s="9"/>
      <c r="W93" s="9"/>
      <c r="X93" s="9"/>
    </row>
    <row r="94" spans="1:24">
      <c r="A94" s="1"/>
      <c r="B94" s="72" t="s">
        <v>3</v>
      </c>
      <c r="C94" s="1" t="s">
        <v>920</v>
      </c>
      <c r="D94" s="9"/>
      <c r="E94" s="9"/>
      <c r="F94" s="9"/>
      <c r="G94" s="9"/>
      <c r="H94" s="9"/>
      <c r="I94" s="9"/>
      <c r="J94" s="9"/>
      <c r="K94" s="9"/>
      <c r="L94" s="9"/>
      <c r="M94" s="9"/>
      <c r="N94" s="9"/>
      <c r="O94" s="9"/>
      <c r="P94" s="9"/>
      <c r="Q94" s="9"/>
      <c r="R94" s="9"/>
      <c r="S94" s="9"/>
      <c r="T94" s="9"/>
      <c r="U94" s="9"/>
      <c r="V94" s="9"/>
      <c r="W94" s="9"/>
      <c r="X94" s="9"/>
    </row>
    <row r="95" spans="1:24">
      <c r="A95" s="1"/>
      <c r="B95" s="72" t="s">
        <v>3</v>
      </c>
      <c r="C95" s="1" t="s">
        <v>196</v>
      </c>
      <c r="D95" s="9"/>
      <c r="E95" s="9"/>
      <c r="F95" s="9"/>
      <c r="G95" s="9"/>
      <c r="H95" s="9"/>
      <c r="I95" s="9"/>
      <c r="J95" s="9"/>
      <c r="K95" s="9"/>
      <c r="L95" s="9"/>
      <c r="M95" s="9"/>
      <c r="N95" s="9"/>
      <c r="O95" s="9"/>
      <c r="P95" s="9"/>
      <c r="Q95" s="9"/>
      <c r="R95" s="9"/>
      <c r="S95" s="9"/>
      <c r="T95" s="9"/>
      <c r="U95" s="9"/>
      <c r="V95" s="9"/>
      <c r="W95" s="9"/>
      <c r="X95" s="9"/>
    </row>
    <row r="96" spans="1:24">
      <c r="A96" s="1"/>
      <c r="B96" s="72" t="s">
        <v>3</v>
      </c>
      <c r="C96" s="1" t="s">
        <v>938</v>
      </c>
      <c r="D96" s="9"/>
      <c r="E96" s="9"/>
      <c r="F96" s="9"/>
      <c r="G96" s="9"/>
      <c r="H96" s="9"/>
      <c r="I96" s="9"/>
      <c r="J96" s="9"/>
      <c r="K96" s="9"/>
      <c r="L96" s="9"/>
      <c r="M96" s="9"/>
      <c r="N96" s="9"/>
      <c r="O96" s="9"/>
      <c r="P96" s="9"/>
      <c r="Q96" s="9"/>
      <c r="R96" s="9"/>
      <c r="S96" s="9"/>
      <c r="T96" s="9"/>
      <c r="U96" s="9"/>
      <c r="V96" s="9"/>
      <c r="W96" s="9"/>
      <c r="X96" s="9"/>
    </row>
    <row r="97" spans="1:24">
      <c r="A97" s="7" t="s">
        <v>943</v>
      </c>
      <c r="B97" s="7"/>
      <c r="C97" s="12"/>
      <c r="D97" s="12"/>
      <c r="E97" s="12"/>
      <c r="F97" s="12"/>
      <c r="G97" s="12"/>
      <c r="H97" s="12"/>
      <c r="I97" s="12"/>
      <c r="J97" s="12"/>
      <c r="K97" s="12"/>
      <c r="L97" s="12"/>
      <c r="M97" s="12"/>
      <c r="N97" s="12"/>
      <c r="O97" s="12"/>
      <c r="P97" s="12"/>
      <c r="Q97" s="12"/>
      <c r="R97" s="12"/>
      <c r="S97" s="12"/>
      <c r="T97" s="12"/>
      <c r="U97" s="12"/>
      <c r="V97" s="12"/>
      <c r="W97" s="12"/>
      <c r="X97" s="12"/>
    </row>
    <row r="98" spans="1:24">
      <c r="A98" s="1"/>
      <c r="B98" s="72" t="s">
        <v>3</v>
      </c>
      <c r="C98" s="9" t="s">
        <v>939</v>
      </c>
      <c r="D98" s="9"/>
      <c r="E98" s="9"/>
      <c r="F98" s="9"/>
      <c r="G98" s="9"/>
      <c r="H98" s="9"/>
      <c r="I98" s="9"/>
      <c r="J98" s="9"/>
      <c r="K98" s="9"/>
      <c r="L98" s="9"/>
      <c r="M98" s="9"/>
      <c r="N98" s="9"/>
      <c r="O98" s="9"/>
      <c r="P98" s="9"/>
      <c r="Q98" s="9"/>
      <c r="R98" s="9"/>
      <c r="S98" s="9"/>
      <c r="T98" s="9"/>
      <c r="U98" s="9"/>
      <c r="V98" s="9"/>
      <c r="W98" s="9"/>
      <c r="X98" s="9"/>
    </row>
    <row r="99" spans="1:24">
      <c r="A99" s="1"/>
      <c r="B99" s="72" t="s">
        <v>3</v>
      </c>
      <c r="C99" s="9" t="s">
        <v>940</v>
      </c>
      <c r="D99" s="9"/>
      <c r="E99" s="9"/>
      <c r="F99" s="9"/>
      <c r="G99" s="9"/>
      <c r="H99" s="9"/>
      <c r="I99" s="9"/>
      <c r="J99" s="9"/>
      <c r="K99" s="9"/>
      <c r="L99" s="9"/>
      <c r="M99" s="9"/>
      <c r="N99" s="9"/>
      <c r="O99" s="9"/>
      <c r="P99" s="9"/>
      <c r="Q99" s="9"/>
      <c r="R99" s="9"/>
      <c r="S99" s="9"/>
      <c r="T99" s="9"/>
      <c r="U99" s="9"/>
      <c r="V99" s="9"/>
      <c r="W99" s="9"/>
      <c r="X99" s="9"/>
    </row>
    <row r="100" spans="1:24">
      <c r="A100" s="1"/>
      <c r="B100" s="72" t="s">
        <v>3</v>
      </c>
      <c r="C100" s="9" t="s">
        <v>941</v>
      </c>
      <c r="D100" s="9"/>
      <c r="E100" s="9"/>
      <c r="F100" s="9"/>
      <c r="G100" s="9"/>
      <c r="H100" s="9"/>
      <c r="I100" s="9"/>
      <c r="J100" s="9"/>
      <c r="K100" s="9"/>
      <c r="L100" s="9"/>
      <c r="M100" s="9"/>
      <c r="N100" s="9"/>
      <c r="O100" s="9"/>
      <c r="P100" s="9"/>
      <c r="Q100" s="9"/>
      <c r="R100" s="9"/>
      <c r="S100" s="9"/>
      <c r="T100" s="9"/>
      <c r="U100" s="9"/>
      <c r="V100" s="9"/>
      <c r="W100" s="9"/>
      <c r="X100" s="9"/>
    </row>
    <row r="101" spans="1:24">
      <c r="A101" s="1"/>
      <c r="B101" s="72" t="s">
        <v>3</v>
      </c>
      <c r="C101" s="9" t="s">
        <v>942</v>
      </c>
      <c r="D101" s="9"/>
      <c r="E101" s="9"/>
      <c r="F101" s="9"/>
      <c r="G101" s="9"/>
      <c r="H101" s="9"/>
      <c r="I101" s="9"/>
      <c r="J101" s="9"/>
      <c r="K101" s="9"/>
      <c r="L101" s="9"/>
      <c r="M101" s="9"/>
      <c r="N101" s="9"/>
      <c r="O101" s="9"/>
      <c r="P101" s="9"/>
      <c r="Q101" s="9"/>
      <c r="R101" s="9"/>
      <c r="S101" s="9"/>
      <c r="T101" s="9"/>
      <c r="U101" s="9"/>
      <c r="V101" s="9"/>
      <c r="W101" s="9"/>
      <c r="X101" s="9"/>
    </row>
    <row r="102" spans="1:24">
      <c r="A102" s="1"/>
      <c r="B102" s="72" t="s">
        <v>3</v>
      </c>
      <c r="C102" s="9" t="s">
        <v>196</v>
      </c>
      <c r="D102" s="9"/>
      <c r="E102" s="9"/>
      <c r="F102" s="9"/>
      <c r="G102" s="9"/>
      <c r="H102" s="9"/>
      <c r="I102" s="9"/>
      <c r="J102" s="9"/>
      <c r="K102" s="9"/>
      <c r="L102" s="9"/>
      <c r="M102" s="9"/>
      <c r="N102" s="9"/>
      <c r="O102" s="9"/>
      <c r="P102" s="9"/>
      <c r="Q102" s="9"/>
      <c r="R102" s="9"/>
      <c r="S102" s="9"/>
      <c r="T102" s="9"/>
      <c r="U102" s="9"/>
      <c r="V102" s="9"/>
      <c r="W102" s="9"/>
      <c r="X102" s="9"/>
    </row>
    <row r="103" spans="1:24">
      <c r="A103" s="6"/>
      <c r="B103" s="74" t="s">
        <v>3</v>
      </c>
      <c r="C103" s="6" t="s">
        <v>944</v>
      </c>
      <c r="D103" s="13"/>
      <c r="E103" s="13"/>
      <c r="F103" s="13"/>
      <c r="G103" s="13"/>
      <c r="H103" s="13"/>
      <c r="I103" s="6"/>
      <c r="J103" s="13"/>
      <c r="K103" s="13"/>
      <c r="L103" s="13"/>
      <c r="M103" s="13"/>
      <c r="N103" s="13"/>
      <c r="O103" s="13"/>
      <c r="P103" s="13"/>
      <c r="Q103" s="13"/>
      <c r="R103" s="13"/>
      <c r="S103" s="13"/>
      <c r="T103" s="13"/>
      <c r="U103" s="13"/>
      <c r="V103" s="13"/>
      <c r="W103" s="13"/>
      <c r="X103" s="13"/>
    </row>
    <row r="104" spans="1:24">
      <c r="A104" s="7" t="s">
        <v>921</v>
      </c>
      <c r="B104" s="7"/>
      <c r="C104" s="12"/>
      <c r="D104" s="12"/>
      <c r="E104" s="12"/>
      <c r="F104" s="12"/>
      <c r="G104" s="12"/>
      <c r="H104" s="12"/>
      <c r="I104" s="12"/>
      <c r="J104" s="9"/>
      <c r="K104" s="9"/>
      <c r="L104" s="9"/>
      <c r="M104" s="9"/>
      <c r="N104" s="9"/>
      <c r="O104" s="9"/>
      <c r="P104" s="9"/>
      <c r="Q104" s="9"/>
      <c r="R104" s="9"/>
      <c r="S104" s="9"/>
      <c r="T104" s="9"/>
      <c r="U104" s="9"/>
      <c r="V104" s="9"/>
      <c r="W104" s="9"/>
      <c r="X104" s="9"/>
    </row>
    <row r="105" spans="1:24">
      <c r="A105" s="1"/>
      <c r="B105" s="1" t="s">
        <v>486</v>
      </c>
      <c r="C105" s="9"/>
      <c r="D105" s="9"/>
      <c r="E105" s="9"/>
      <c r="F105" s="9"/>
      <c r="G105" s="9"/>
      <c r="H105" s="9"/>
      <c r="I105" s="17"/>
      <c r="J105" s="9"/>
      <c r="K105" s="9"/>
      <c r="L105" s="9"/>
      <c r="M105" s="9"/>
      <c r="N105" s="9"/>
      <c r="O105" s="9"/>
      <c r="P105" s="9"/>
      <c r="Q105" s="9"/>
      <c r="R105" s="9"/>
      <c r="S105" s="9"/>
      <c r="T105" s="9"/>
      <c r="U105" s="9"/>
      <c r="V105" s="9"/>
      <c r="W105" s="9"/>
      <c r="X105" s="9"/>
    </row>
    <row r="106" spans="1:24">
      <c r="A106" s="1"/>
      <c r="B106" s="1" t="s">
        <v>487</v>
      </c>
      <c r="C106" s="9"/>
      <c r="D106" s="9"/>
      <c r="E106" s="9"/>
      <c r="F106" s="9"/>
      <c r="G106" s="9"/>
      <c r="H106" s="9"/>
      <c r="I106" s="17"/>
      <c r="J106" s="9"/>
      <c r="K106" s="9"/>
      <c r="L106" s="9"/>
      <c r="M106" s="9"/>
      <c r="N106" s="9"/>
      <c r="O106" s="9"/>
      <c r="P106" s="9"/>
      <c r="Q106" s="9"/>
      <c r="R106" s="9"/>
      <c r="S106" s="9"/>
      <c r="T106" s="9"/>
      <c r="U106" s="9"/>
      <c r="V106" s="9"/>
      <c r="W106" s="9"/>
      <c r="X106" s="9"/>
    </row>
    <row r="107" spans="1:24">
      <c r="A107" s="1"/>
      <c r="B107" s="1" t="s">
        <v>488</v>
      </c>
      <c r="C107" s="9"/>
      <c r="D107" s="9"/>
      <c r="E107" s="9"/>
      <c r="F107" s="9"/>
      <c r="G107" s="9"/>
      <c r="H107" s="9"/>
      <c r="I107" s="17"/>
      <c r="J107" s="9"/>
      <c r="K107" s="9"/>
      <c r="L107" s="9"/>
      <c r="M107" s="9"/>
      <c r="N107" s="9"/>
      <c r="O107" s="9"/>
      <c r="P107" s="9"/>
      <c r="Q107" s="9"/>
      <c r="R107" s="9"/>
      <c r="S107" s="9"/>
      <c r="T107" s="9"/>
      <c r="U107" s="9"/>
      <c r="V107" s="9"/>
      <c r="W107" s="9"/>
      <c r="X107" s="9"/>
    </row>
    <row r="108" spans="1:24">
      <c r="A108" s="1"/>
      <c r="B108" s="1" t="s">
        <v>489</v>
      </c>
      <c r="C108" s="9"/>
      <c r="D108" s="9"/>
      <c r="E108" s="9"/>
      <c r="F108" s="9"/>
      <c r="G108" s="9"/>
      <c r="H108" s="9"/>
      <c r="I108" s="17"/>
      <c r="J108" s="9"/>
      <c r="K108" s="9"/>
      <c r="L108" s="9"/>
      <c r="M108" s="9"/>
      <c r="N108" s="9"/>
      <c r="O108" s="9"/>
      <c r="P108" s="9"/>
      <c r="Q108" s="9"/>
      <c r="R108" s="9"/>
      <c r="S108" s="9"/>
      <c r="T108" s="9"/>
      <c r="U108" s="9"/>
      <c r="V108" s="9"/>
      <c r="W108" s="9"/>
      <c r="X108" s="9"/>
    </row>
    <row r="109" spans="1:24">
      <c r="A109" s="7" t="s">
        <v>922</v>
      </c>
      <c r="B109" s="83"/>
      <c r="C109" s="12"/>
      <c r="D109" s="12"/>
      <c r="E109" s="12"/>
      <c r="F109" s="12"/>
      <c r="G109" s="12"/>
      <c r="H109" s="12"/>
      <c r="I109" s="12"/>
      <c r="J109" s="12"/>
      <c r="K109" s="12"/>
      <c r="L109" s="12"/>
      <c r="M109" s="12"/>
      <c r="N109" s="12"/>
      <c r="O109" s="12"/>
      <c r="P109" s="12"/>
      <c r="Q109" s="12"/>
      <c r="R109" s="12"/>
      <c r="S109" s="12"/>
      <c r="T109" s="12"/>
      <c r="U109" s="12"/>
      <c r="V109" s="12"/>
      <c r="W109" s="12"/>
      <c r="X109" s="12"/>
    </row>
    <row r="110" spans="1:24">
      <c r="A110" s="1"/>
      <c r="B110" s="1" t="s">
        <v>490</v>
      </c>
      <c r="C110" s="9"/>
      <c r="D110" s="9"/>
      <c r="E110" s="9"/>
      <c r="F110" s="9"/>
      <c r="G110" s="9"/>
      <c r="H110" s="9"/>
      <c r="I110" s="9"/>
      <c r="J110" s="357"/>
      <c r="K110" s="357"/>
      <c r="L110" s="357"/>
      <c r="M110" s="9" t="s">
        <v>19</v>
      </c>
      <c r="N110" s="9"/>
      <c r="O110" s="9"/>
      <c r="P110" s="9"/>
      <c r="Q110" s="9"/>
      <c r="R110" s="9"/>
      <c r="S110" s="9"/>
      <c r="T110" s="9"/>
      <c r="U110" s="9"/>
      <c r="V110" s="9"/>
      <c r="W110" s="9"/>
      <c r="X110" s="9"/>
    </row>
    <row r="111" spans="1:24">
      <c r="A111" s="1"/>
      <c r="B111" s="1" t="s">
        <v>491</v>
      </c>
      <c r="C111" s="9"/>
      <c r="D111" s="9"/>
      <c r="E111" s="9"/>
      <c r="F111" s="9"/>
      <c r="G111" s="9"/>
      <c r="H111" s="9"/>
      <c r="I111" s="9"/>
      <c r="J111" s="386"/>
      <c r="K111" s="386"/>
      <c r="L111" s="386"/>
      <c r="M111" s="9" t="s">
        <v>19</v>
      </c>
      <c r="N111" s="9"/>
      <c r="O111" s="9"/>
      <c r="P111" s="9"/>
      <c r="Q111" s="9"/>
      <c r="R111" s="9"/>
      <c r="S111" s="9"/>
      <c r="T111" s="9"/>
      <c r="U111" s="9"/>
      <c r="V111" s="9"/>
      <c r="W111" s="9"/>
      <c r="X111" s="9"/>
    </row>
    <row r="112" spans="1:24">
      <c r="A112" s="7" t="s">
        <v>923</v>
      </c>
      <c r="B112" s="12"/>
      <c r="C112" s="12"/>
      <c r="D112" s="12"/>
      <c r="E112" s="12"/>
      <c r="F112" s="12"/>
      <c r="G112" s="12"/>
      <c r="H112" s="12"/>
      <c r="I112" s="12"/>
      <c r="J112" s="12"/>
      <c r="K112" s="12"/>
      <c r="L112" s="12"/>
      <c r="M112" s="12"/>
      <c r="N112" s="12"/>
      <c r="O112" s="12"/>
      <c r="P112" s="12"/>
      <c r="Q112" s="12"/>
      <c r="R112" s="12"/>
      <c r="S112" s="12"/>
      <c r="T112" s="12"/>
      <c r="U112" s="12"/>
      <c r="V112" s="12"/>
      <c r="W112" s="12"/>
      <c r="X112" s="12"/>
    </row>
    <row r="113" spans="1:24">
      <c r="A113" s="9"/>
      <c r="B113" s="72" t="s">
        <v>3</v>
      </c>
      <c r="C113" s="9" t="s">
        <v>492</v>
      </c>
      <c r="D113" s="9"/>
      <c r="E113" s="72" t="s">
        <v>3</v>
      </c>
      <c r="F113" s="9" t="s">
        <v>493</v>
      </c>
      <c r="G113" s="9"/>
      <c r="H113" s="72" t="s">
        <v>3</v>
      </c>
      <c r="I113" s="9" t="s">
        <v>494</v>
      </c>
      <c r="J113" s="9"/>
      <c r="K113" s="72" t="s">
        <v>3</v>
      </c>
      <c r="L113" s="9" t="s">
        <v>495</v>
      </c>
      <c r="M113" s="9"/>
      <c r="N113" s="72" t="s">
        <v>3</v>
      </c>
      <c r="O113" s="9" t="s">
        <v>496</v>
      </c>
      <c r="P113" s="9"/>
      <c r="Q113" s="72" t="s">
        <v>3</v>
      </c>
      <c r="R113" s="9" t="s">
        <v>497</v>
      </c>
      <c r="S113" s="9"/>
      <c r="T113" s="72" t="s">
        <v>3</v>
      </c>
      <c r="U113" s="9" t="s">
        <v>498</v>
      </c>
      <c r="V113" s="9"/>
      <c r="W113" s="9"/>
      <c r="X113" s="9"/>
    </row>
    <row r="114" spans="1:24">
      <c r="A114" s="9"/>
      <c r="B114" s="72" t="s">
        <v>3</v>
      </c>
      <c r="C114" s="9" t="s">
        <v>499</v>
      </c>
      <c r="D114" s="9"/>
      <c r="E114" s="72" t="s">
        <v>3</v>
      </c>
      <c r="F114" s="9" t="s">
        <v>500</v>
      </c>
      <c r="G114" s="9"/>
      <c r="H114" s="72" t="s">
        <v>3</v>
      </c>
      <c r="I114" s="9" t="s">
        <v>591</v>
      </c>
      <c r="J114" s="9"/>
      <c r="K114" s="9"/>
      <c r="L114" s="17"/>
      <c r="M114" s="9" t="s">
        <v>501</v>
      </c>
      <c r="N114" s="9"/>
      <c r="O114" s="72" t="s">
        <v>3</v>
      </c>
      <c r="P114" s="9" t="s">
        <v>502</v>
      </c>
      <c r="Q114" s="9"/>
      <c r="R114" s="72" t="s">
        <v>3</v>
      </c>
      <c r="S114" s="277"/>
      <c r="T114" s="360"/>
      <c r="U114" s="360"/>
      <c r="V114" s="360"/>
      <c r="W114" s="360"/>
      <c r="X114" s="360"/>
    </row>
    <row r="115" spans="1:24">
      <c r="A115" s="7" t="s">
        <v>924</v>
      </c>
      <c r="B115" s="7"/>
      <c r="C115" s="12"/>
      <c r="D115" s="12"/>
      <c r="E115" s="12"/>
      <c r="F115" s="12"/>
      <c r="G115" s="12"/>
      <c r="H115" s="12"/>
      <c r="I115" s="12"/>
      <c r="J115" s="12"/>
      <c r="K115" s="12"/>
      <c r="L115" s="12"/>
      <c r="M115" s="12"/>
      <c r="N115" s="12"/>
      <c r="O115" s="12"/>
      <c r="P115" s="12"/>
      <c r="Q115" s="12"/>
      <c r="R115" s="12"/>
      <c r="S115" s="12"/>
      <c r="T115" s="12"/>
      <c r="U115" s="12"/>
      <c r="V115" s="12"/>
      <c r="W115" s="12"/>
      <c r="X115" s="12"/>
    </row>
    <row r="116" spans="1:24">
      <c r="A116" s="1"/>
      <c r="B116" s="1" t="s">
        <v>379</v>
      </c>
      <c r="C116" s="9"/>
      <c r="D116" s="9"/>
      <c r="E116" s="9"/>
      <c r="F116" s="9"/>
      <c r="G116" s="9"/>
      <c r="H116" s="9"/>
      <c r="I116" s="9"/>
      <c r="J116" s="9"/>
      <c r="K116" s="9"/>
      <c r="L116" s="9"/>
      <c r="M116" s="9"/>
      <c r="N116" s="9"/>
      <c r="O116" s="9"/>
      <c r="P116" s="9"/>
      <c r="Q116" s="9"/>
      <c r="R116" s="9"/>
      <c r="S116" s="9"/>
      <c r="T116" s="9"/>
      <c r="U116" s="9"/>
      <c r="V116" s="9"/>
      <c r="W116" s="9"/>
      <c r="X116" s="9"/>
    </row>
    <row r="117" spans="1:24">
      <c r="A117" s="1"/>
      <c r="B117" s="1"/>
      <c r="C117" s="9" t="s">
        <v>503</v>
      </c>
      <c r="D117" s="9"/>
      <c r="E117" s="9"/>
      <c r="F117" s="9"/>
      <c r="G117" s="9"/>
      <c r="H117" s="9"/>
      <c r="I117" s="9"/>
      <c r="J117" s="9"/>
      <c r="K117" s="9"/>
      <c r="L117" s="9"/>
      <c r="M117" s="9"/>
      <c r="N117" s="9"/>
      <c r="O117" s="9"/>
      <c r="P117" s="9"/>
      <c r="Q117" s="9"/>
      <c r="R117" s="9"/>
      <c r="S117" s="9"/>
      <c r="T117" s="72" t="s">
        <v>3</v>
      </c>
      <c r="U117" s="1" t="s">
        <v>81</v>
      </c>
      <c r="V117" s="72" t="s">
        <v>3</v>
      </c>
      <c r="W117" s="1" t="s">
        <v>80</v>
      </c>
      <c r="X117" s="9"/>
    </row>
    <row r="118" spans="1:24">
      <c r="A118" s="1"/>
      <c r="B118" s="1" t="s">
        <v>377</v>
      </c>
      <c r="C118" s="9"/>
      <c r="D118" s="9"/>
      <c r="E118" s="9"/>
      <c r="F118" s="9"/>
      <c r="G118" s="9"/>
      <c r="H118" s="9"/>
      <c r="I118" s="9"/>
      <c r="J118" s="9"/>
      <c r="K118" s="9"/>
      <c r="L118" s="9"/>
      <c r="M118" s="9"/>
      <c r="N118" s="9"/>
      <c r="O118" s="9"/>
      <c r="P118" s="9"/>
      <c r="Q118" s="9"/>
      <c r="R118" s="9"/>
      <c r="S118" s="9"/>
      <c r="T118" s="72" t="s">
        <v>3</v>
      </c>
      <c r="U118" s="1" t="s">
        <v>81</v>
      </c>
      <c r="V118" s="72" t="s">
        <v>3</v>
      </c>
      <c r="W118" s="1" t="s">
        <v>80</v>
      </c>
      <c r="X118" s="9"/>
    </row>
    <row r="119" spans="1:24">
      <c r="A119" s="1"/>
      <c r="B119" s="1" t="s">
        <v>378</v>
      </c>
      <c r="C119" s="9"/>
      <c r="D119" s="9"/>
      <c r="E119" s="9"/>
      <c r="F119" s="9"/>
      <c r="G119" s="9"/>
      <c r="H119" s="9"/>
      <c r="I119" s="9"/>
      <c r="J119" s="9"/>
      <c r="K119" s="9"/>
      <c r="L119" s="9"/>
      <c r="M119" s="9"/>
      <c r="N119" s="9"/>
      <c r="O119" s="9"/>
      <c r="P119" s="9"/>
      <c r="Q119" s="9"/>
      <c r="R119" s="9"/>
      <c r="S119" s="9"/>
      <c r="T119" s="9"/>
      <c r="U119" s="9"/>
      <c r="V119" s="9"/>
      <c r="W119" s="9"/>
      <c r="X119" s="9"/>
    </row>
    <row r="120" spans="1:24">
      <c r="A120" s="1"/>
      <c r="B120" s="1"/>
      <c r="C120" s="9"/>
      <c r="D120" s="9"/>
      <c r="E120" s="9"/>
      <c r="F120" s="72" t="s">
        <v>3</v>
      </c>
      <c r="G120" s="9" t="s">
        <v>504</v>
      </c>
      <c r="H120" s="9"/>
      <c r="I120" s="9"/>
      <c r="J120" s="72" t="s">
        <v>3</v>
      </c>
      <c r="K120" s="9" t="s">
        <v>505</v>
      </c>
      <c r="L120" s="9"/>
      <c r="M120" s="9"/>
      <c r="N120" s="72" t="s">
        <v>3</v>
      </c>
      <c r="O120" s="9" t="s">
        <v>506</v>
      </c>
      <c r="P120" s="9"/>
      <c r="Q120" s="9"/>
      <c r="R120" s="72" t="s">
        <v>1</v>
      </c>
      <c r="S120" s="9" t="s">
        <v>507</v>
      </c>
      <c r="T120" s="9"/>
      <c r="U120" s="9"/>
      <c r="V120" s="9"/>
      <c r="W120" s="9"/>
      <c r="X120" s="9"/>
    </row>
    <row r="121" spans="1:24">
      <c r="A121" s="1"/>
      <c r="B121" s="1" t="s">
        <v>508</v>
      </c>
      <c r="C121" s="80"/>
      <c r="D121" s="80"/>
      <c r="E121" s="80"/>
      <c r="F121" s="80"/>
      <c r="G121" s="80"/>
      <c r="H121" s="80"/>
      <c r="I121" s="80"/>
      <c r="J121" s="1" t="s">
        <v>96</v>
      </c>
      <c r="K121" s="348"/>
      <c r="L121" s="348"/>
      <c r="M121" s="348"/>
      <c r="N121" s="348"/>
      <c r="O121" s="348"/>
      <c r="P121" s="348"/>
      <c r="Q121" s="348"/>
      <c r="R121" s="1" t="s">
        <v>97</v>
      </c>
      <c r="S121" s="80"/>
      <c r="T121" s="80"/>
      <c r="U121" s="80"/>
      <c r="V121" s="80"/>
      <c r="W121" s="80"/>
      <c r="X121" s="80"/>
    </row>
    <row r="122" spans="1:24">
      <c r="A122" s="1"/>
      <c r="B122" s="1" t="s">
        <v>509</v>
      </c>
      <c r="C122" s="9"/>
      <c r="D122" s="80"/>
      <c r="E122" s="80"/>
      <c r="F122" s="80"/>
      <c r="G122" s="80"/>
      <c r="H122" s="80"/>
      <c r="I122" s="9"/>
      <c r="J122" s="72" t="s">
        <v>3</v>
      </c>
      <c r="K122" s="1" t="s">
        <v>510</v>
      </c>
      <c r="L122" s="25"/>
      <c r="M122" s="25"/>
      <c r="N122" s="25"/>
      <c r="O122" s="9"/>
      <c r="P122" s="9"/>
      <c r="Q122" s="9"/>
      <c r="R122" s="9"/>
      <c r="S122" s="9"/>
      <c r="T122" s="9"/>
      <c r="U122" s="9"/>
      <c r="V122" s="80"/>
      <c r="W122" s="80"/>
      <c r="X122" s="80"/>
    </row>
    <row r="123" spans="1:24">
      <c r="A123" s="1"/>
      <c r="B123" s="1"/>
      <c r="C123" s="9"/>
      <c r="D123" s="9"/>
      <c r="E123" s="9"/>
      <c r="F123" s="9"/>
      <c r="G123" s="9"/>
      <c r="H123" s="9"/>
      <c r="I123" s="9"/>
      <c r="J123" s="72" t="s">
        <v>3</v>
      </c>
      <c r="K123" s="1" t="s">
        <v>773</v>
      </c>
      <c r="L123" s="9"/>
      <c r="M123" s="9"/>
      <c r="N123" s="9"/>
      <c r="O123" s="9"/>
      <c r="P123" s="9"/>
      <c r="Q123" s="9"/>
      <c r="R123" s="9"/>
      <c r="S123" s="9"/>
      <c r="T123" s="9"/>
      <c r="U123" s="9"/>
      <c r="V123" s="9"/>
      <c r="W123" s="9"/>
      <c r="X123" s="9"/>
    </row>
    <row r="124" spans="1:24" s="9" customFormat="1" ht="15" customHeight="1">
      <c r="A124" s="6"/>
      <c r="B124" s="6" t="s">
        <v>511</v>
      </c>
      <c r="C124" s="13"/>
      <c r="D124" s="13"/>
      <c r="E124" s="13"/>
      <c r="F124" s="13"/>
      <c r="G124" s="13"/>
      <c r="H124" s="13"/>
      <c r="I124" s="13"/>
      <c r="J124" s="13"/>
      <c r="K124" s="44"/>
      <c r="L124" s="44"/>
      <c r="M124" s="44"/>
      <c r="N124" s="44"/>
      <c r="O124" s="13"/>
      <c r="P124" s="13"/>
      <c r="Q124" s="13"/>
      <c r="R124" s="13"/>
      <c r="S124" s="13"/>
      <c r="T124" s="13"/>
      <c r="U124" s="13"/>
      <c r="V124" s="13"/>
      <c r="W124" s="13"/>
      <c r="X124" s="13"/>
    </row>
    <row r="125" spans="1:24">
      <c r="A125" s="7" t="s">
        <v>925</v>
      </c>
      <c r="B125" s="7"/>
      <c r="C125" s="7"/>
      <c r="D125" s="7"/>
      <c r="E125" s="7"/>
      <c r="F125" s="7"/>
      <c r="G125" s="7"/>
      <c r="H125" s="66" t="s">
        <v>512</v>
      </c>
      <c r="I125" s="7" t="s">
        <v>344</v>
      </c>
      <c r="J125" s="7"/>
      <c r="K125" s="7"/>
      <c r="L125" s="120" t="s">
        <v>345</v>
      </c>
      <c r="M125" s="7"/>
      <c r="N125" s="7"/>
      <c r="O125" s="7"/>
      <c r="P125" s="7"/>
      <c r="Q125" s="7" t="s">
        <v>343</v>
      </c>
      <c r="R125" s="7"/>
      <c r="S125" s="7" t="s">
        <v>347</v>
      </c>
      <c r="T125" s="7"/>
      <c r="U125" s="7"/>
      <c r="V125" s="7" t="s">
        <v>69</v>
      </c>
      <c r="W125" s="12"/>
      <c r="X125" s="12"/>
    </row>
    <row r="126" spans="1:24">
      <c r="A126" s="9"/>
      <c r="B126" s="1" t="s">
        <v>515</v>
      </c>
      <c r="C126" s="9"/>
      <c r="D126" s="9"/>
      <c r="E126" s="1" t="s">
        <v>7</v>
      </c>
      <c r="F126" s="71"/>
      <c r="G126" s="1" t="s">
        <v>380</v>
      </c>
      <c r="H126" s="45" t="s">
        <v>512</v>
      </c>
      <c r="I126" s="363"/>
      <c r="J126" s="363"/>
      <c r="K126" s="363"/>
      <c r="L126" s="1" t="s">
        <v>341</v>
      </c>
      <c r="M126" s="9"/>
      <c r="N126" s="363"/>
      <c r="O126" s="363"/>
      <c r="P126" s="363"/>
      <c r="Q126" s="1" t="s">
        <v>342</v>
      </c>
      <c r="R126" s="9"/>
      <c r="S126" s="383">
        <f>SUM(I126,N126)</f>
        <v>0</v>
      </c>
      <c r="T126" s="383"/>
      <c r="U126" s="383"/>
      <c r="V126" s="1" t="s">
        <v>12</v>
      </c>
      <c r="W126" s="9"/>
      <c r="X126" s="9"/>
    </row>
    <row r="127" spans="1:24">
      <c r="A127" s="9"/>
      <c r="B127" s="9"/>
      <c r="C127" s="9"/>
      <c r="D127" s="9"/>
      <c r="E127" s="1" t="s">
        <v>7</v>
      </c>
      <c r="F127" s="71"/>
      <c r="G127" s="1" t="s">
        <v>380</v>
      </c>
      <c r="H127" s="45" t="s">
        <v>512</v>
      </c>
      <c r="I127" s="363"/>
      <c r="J127" s="363"/>
      <c r="K127" s="363"/>
      <c r="L127" s="1" t="s">
        <v>341</v>
      </c>
      <c r="M127" s="9"/>
      <c r="N127" s="363"/>
      <c r="O127" s="363"/>
      <c r="P127" s="363"/>
      <c r="Q127" s="1" t="s">
        <v>342</v>
      </c>
      <c r="R127" s="9"/>
      <c r="S127" s="383">
        <f>SUM(I127,N127)</f>
        <v>0</v>
      </c>
      <c r="T127" s="383"/>
      <c r="U127" s="383"/>
      <c r="V127" s="1" t="s">
        <v>12</v>
      </c>
      <c r="W127" s="9"/>
      <c r="X127" s="9"/>
    </row>
    <row r="128" spans="1:24">
      <c r="A128" s="9"/>
      <c r="B128" s="9"/>
      <c r="C128" s="9"/>
      <c r="D128" s="9"/>
      <c r="E128" s="1" t="s">
        <v>7</v>
      </c>
      <c r="F128" s="71"/>
      <c r="G128" s="1" t="s">
        <v>380</v>
      </c>
      <c r="H128" s="45" t="s">
        <v>512</v>
      </c>
      <c r="I128" s="363"/>
      <c r="J128" s="363"/>
      <c r="K128" s="363"/>
      <c r="L128" s="1" t="s">
        <v>341</v>
      </c>
      <c r="M128" s="9"/>
      <c r="N128" s="363"/>
      <c r="O128" s="363"/>
      <c r="P128" s="363"/>
      <c r="Q128" s="1" t="s">
        <v>342</v>
      </c>
      <c r="R128" s="9"/>
      <c r="S128" s="383">
        <f t="shared" ref="S128:S130" si="2">SUM(I128,N128)</f>
        <v>0</v>
      </c>
      <c r="T128" s="383"/>
      <c r="U128" s="383"/>
      <c r="V128" s="1" t="s">
        <v>12</v>
      </c>
      <c r="W128" s="9"/>
      <c r="X128" s="9"/>
    </row>
    <row r="129" spans="1:24">
      <c r="A129" s="9"/>
      <c r="B129" s="9"/>
      <c r="C129" s="9"/>
      <c r="D129" s="9"/>
      <c r="E129" s="1" t="s">
        <v>7</v>
      </c>
      <c r="F129" s="71"/>
      <c r="G129" s="1" t="s">
        <v>380</v>
      </c>
      <c r="H129" s="45" t="s">
        <v>512</v>
      </c>
      <c r="I129" s="363"/>
      <c r="J129" s="363"/>
      <c r="K129" s="363"/>
      <c r="L129" s="1" t="s">
        <v>341</v>
      </c>
      <c r="M129" s="9"/>
      <c r="N129" s="363"/>
      <c r="O129" s="363"/>
      <c r="P129" s="363"/>
      <c r="Q129" s="1" t="s">
        <v>342</v>
      </c>
      <c r="R129" s="9"/>
      <c r="S129" s="383">
        <f t="shared" si="2"/>
        <v>0</v>
      </c>
      <c r="T129" s="383"/>
      <c r="U129" s="383"/>
      <c r="V129" s="1" t="s">
        <v>12</v>
      </c>
      <c r="W129" s="9"/>
      <c r="X129" s="9"/>
    </row>
    <row r="130" spans="1:24">
      <c r="A130" s="9"/>
      <c r="B130" s="9"/>
      <c r="C130" s="9"/>
      <c r="D130" s="9"/>
      <c r="E130" s="1" t="s">
        <v>7</v>
      </c>
      <c r="F130" s="71"/>
      <c r="G130" s="1" t="s">
        <v>380</v>
      </c>
      <c r="H130" s="45" t="s">
        <v>512</v>
      </c>
      <c r="I130" s="363"/>
      <c r="J130" s="363"/>
      <c r="K130" s="363"/>
      <c r="L130" s="1" t="s">
        <v>341</v>
      </c>
      <c r="M130" s="9"/>
      <c r="N130" s="363"/>
      <c r="O130" s="363"/>
      <c r="P130" s="363"/>
      <c r="Q130" s="1" t="s">
        <v>342</v>
      </c>
      <c r="R130" s="9"/>
      <c r="S130" s="383">
        <f t="shared" si="2"/>
        <v>0</v>
      </c>
      <c r="T130" s="383"/>
      <c r="U130" s="383"/>
      <c r="V130" s="1" t="s">
        <v>12</v>
      </c>
      <c r="W130" s="9"/>
      <c r="X130" s="9"/>
    </row>
    <row r="131" spans="1:24">
      <c r="A131" s="9"/>
      <c r="B131" s="9"/>
      <c r="C131" s="9"/>
      <c r="D131" s="9"/>
      <c r="E131" s="1" t="s">
        <v>7</v>
      </c>
      <c r="F131" s="71"/>
      <c r="G131" s="1" t="s">
        <v>380</v>
      </c>
      <c r="H131" s="45" t="s">
        <v>512</v>
      </c>
      <c r="I131" s="363"/>
      <c r="J131" s="363"/>
      <c r="K131" s="363"/>
      <c r="L131" s="1" t="s">
        <v>341</v>
      </c>
      <c r="M131" s="9"/>
      <c r="N131" s="363"/>
      <c r="O131" s="363"/>
      <c r="P131" s="363"/>
      <c r="Q131" s="1" t="s">
        <v>342</v>
      </c>
      <c r="R131" s="9"/>
      <c r="S131" s="383">
        <f>SUM(I131,N131)</f>
        <v>0</v>
      </c>
      <c r="T131" s="383"/>
      <c r="U131" s="383"/>
      <c r="V131" s="1" t="s">
        <v>12</v>
      </c>
      <c r="W131" s="9"/>
      <c r="X131" s="9"/>
    </row>
    <row r="132" spans="1:24">
      <c r="A132" s="9"/>
      <c r="B132" s="9"/>
      <c r="C132" s="9"/>
      <c r="D132" s="9"/>
      <c r="E132" s="1" t="s">
        <v>7</v>
      </c>
      <c r="F132" s="71"/>
      <c r="G132" s="1" t="s">
        <v>380</v>
      </c>
      <c r="H132" s="45" t="s">
        <v>512</v>
      </c>
      <c r="I132" s="363"/>
      <c r="J132" s="363"/>
      <c r="K132" s="363"/>
      <c r="L132" s="1" t="s">
        <v>341</v>
      </c>
      <c r="M132" s="9"/>
      <c r="N132" s="363"/>
      <c r="O132" s="363"/>
      <c r="P132" s="363"/>
      <c r="Q132" s="1" t="s">
        <v>342</v>
      </c>
      <c r="R132" s="9"/>
      <c r="S132" s="383">
        <f>SUM(I132,N132)</f>
        <v>0</v>
      </c>
      <c r="T132" s="383"/>
      <c r="U132" s="383"/>
      <c r="V132" s="1" t="s">
        <v>12</v>
      </c>
      <c r="W132" s="9"/>
      <c r="X132" s="9"/>
    </row>
    <row r="133" spans="1:24">
      <c r="A133" s="9"/>
      <c r="B133" s="9"/>
      <c r="C133" s="9"/>
      <c r="D133" s="9"/>
      <c r="E133" s="1" t="s">
        <v>7</v>
      </c>
      <c r="F133" s="71"/>
      <c r="G133" s="1" t="s">
        <v>380</v>
      </c>
      <c r="H133" s="45" t="s">
        <v>512</v>
      </c>
      <c r="I133" s="363"/>
      <c r="J133" s="363"/>
      <c r="K133" s="363"/>
      <c r="L133" s="1" t="s">
        <v>341</v>
      </c>
      <c r="M133" s="9"/>
      <c r="N133" s="363"/>
      <c r="O133" s="363"/>
      <c r="P133" s="363"/>
      <c r="Q133" s="1" t="s">
        <v>342</v>
      </c>
      <c r="R133" s="9"/>
      <c r="S133" s="383">
        <f t="shared" ref="S133" si="3">SUM(I133,N133)</f>
        <v>0</v>
      </c>
      <c r="T133" s="383"/>
      <c r="U133" s="383"/>
      <c r="V133" s="1" t="s">
        <v>12</v>
      </c>
      <c r="W133" s="9"/>
      <c r="X133" s="9"/>
    </row>
    <row r="134" spans="1:24">
      <c r="A134" s="9"/>
      <c r="B134" s="9" t="s">
        <v>520</v>
      </c>
      <c r="C134" s="9"/>
      <c r="D134" s="9"/>
      <c r="E134" s="9"/>
      <c r="F134" s="9"/>
      <c r="G134" s="9"/>
      <c r="H134" s="14" t="s">
        <v>512</v>
      </c>
      <c r="I134" s="380">
        <f>SUM(I126:K133)</f>
        <v>0</v>
      </c>
      <c r="J134" s="380"/>
      <c r="K134" s="380"/>
      <c r="L134" s="1" t="s">
        <v>341</v>
      </c>
      <c r="M134" s="9"/>
      <c r="N134" s="380">
        <f>SUM(N126:P133)</f>
        <v>0</v>
      </c>
      <c r="O134" s="380"/>
      <c r="P134" s="380"/>
      <c r="Q134" s="1" t="s">
        <v>342</v>
      </c>
      <c r="R134" s="9"/>
      <c r="S134" s="380">
        <f>SUM(I134,N134)</f>
        <v>0</v>
      </c>
      <c r="T134" s="380"/>
      <c r="U134" s="380"/>
      <c r="V134" s="1" t="s">
        <v>12</v>
      </c>
      <c r="W134" s="9"/>
      <c r="X134" s="9"/>
    </row>
    <row r="135" spans="1:24">
      <c r="A135" s="7" t="s">
        <v>926</v>
      </c>
      <c r="B135" s="12"/>
      <c r="C135" s="12"/>
      <c r="D135" s="12"/>
      <c r="E135" s="381"/>
      <c r="F135" s="381"/>
      <c r="G135" s="381"/>
      <c r="H135" s="381"/>
      <c r="I135" s="381"/>
      <c r="J135" s="381"/>
      <c r="K135" s="381"/>
      <c r="L135" s="381"/>
      <c r="M135" s="381"/>
      <c r="N135" s="381"/>
      <c r="O135" s="381"/>
      <c r="P135" s="381"/>
      <c r="Q135" s="381"/>
      <c r="R135" s="381"/>
      <c r="S135" s="381"/>
      <c r="T135" s="381"/>
      <c r="U135" s="381"/>
      <c r="V135" s="381"/>
      <c r="W135" s="381"/>
      <c r="X135" s="381"/>
    </row>
    <row r="136" spans="1:24">
      <c r="A136" s="7" t="s">
        <v>927</v>
      </c>
      <c r="B136" s="12"/>
      <c r="C136" s="12"/>
      <c r="D136" s="12"/>
      <c r="E136" s="382"/>
      <c r="F136" s="382"/>
      <c r="G136" s="382"/>
      <c r="H136" s="382"/>
      <c r="I136" s="382"/>
      <c r="J136" s="382"/>
      <c r="K136" s="382"/>
      <c r="L136" s="382"/>
      <c r="M136" s="382"/>
      <c r="N136" s="382"/>
      <c r="O136" s="382"/>
      <c r="P136" s="382"/>
      <c r="Q136" s="382"/>
      <c r="R136" s="382"/>
      <c r="S136" s="382"/>
      <c r="T136" s="382"/>
      <c r="U136" s="382"/>
      <c r="V136" s="382"/>
      <c r="W136" s="382"/>
      <c r="X136" s="382"/>
    </row>
    <row r="137" spans="1:24">
      <c r="A137" s="6"/>
      <c r="B137" s="13"/>
      <c r="C137" s="13"/>
      <c r="D137" s="13"/>
      <c r="E137" s="361"/>
      <c r="F137" s="361"/>
      <c r="G137" s="361"/>
      <c r="H137" s="361"/>
      <c r="I137" s="361"/>
      <c r="J137" s="361"/>
      <c r="K137" s="361"/>
      <c r="L137" s="361"/>
      <c r="M137" s="361"/>
      <c r="N137" s="361"/>
      <c r="O137" s="361"/>
      <c r="P137" s="361"/>
      <c r="Q137" s="361"/>
      <c r="R137" s="361"/>
      <c r="S137" s="361"/>
      <c r="T137" s="361"/>
      <c r="U137" s="361"/>
      <c r="V137" s="361"/>
      <c r="W137" s="361"/>
      <c r="X137" s="361"/>
    </row>
    <row r="138" spans="1:24">
      <c r="A138" s="56" t="s">
        <v>928</v>
      </c>
      <c r="B138" s="10"/>
      <c r="C138" s="10"/>
      <c r="D138" s="10"/>
      <c r="E138" s="361"/>
      <c r="F138" s="361"/>
      <c r="G138" s="361"/>
      <c r="H138" s="361"/>
      <c r="I138" s="361"/>
      <c r="J138" s="361"/>
      <c r="K138" s="361"/>
      <c r="L138" s="361"/>
      <c r="M138" s="361"/>
      <c r="N138" s="361"/>
      <c r="O138" s="361"/>
      <c r="P138" s="361"/>
      <c r="Q138" s="361"/>
      <c r="R138" s="361"/>
      <c r="S138" s="361"/>
      <c r="T138" s="361"/>
      <c r="U138" s="361"/>
      <c r="V138" s="361"/>
      <c r="W138" s="361"/>
      <c r="X138" s="361"/>
    </row>
    <row r="139" spans="1:24">
      <c r="A139" s="56" t="s">
        <v>929</v>
      </c>
      <c r="B139" s="10"/>
      <c r="C139" s="10"/>
      <c r="D139" s="10"/>
      <c r="E139" s="10"/>
      <c r="F139" s="10"/>
      <c r="G139" s="10"/>
      <c r="H139" s="379"/>
      <c r="I139" s="379"/>
      <c r="J139" s="10" t="s">
        <v>834</v>
      </c>
      <c r="K139" s="10"/>
      <c r="L139" s="10"/>
      <c r="M139" s="10"/>
      <c r="N139" s="10"/>
      <c r="O139" s="10"/>
      <c r="P139" s="10"/>
      <c r="Q139" s="10"/>
      <c r="R139" s="10"/>
      <c r="S139" s="10"/>
      <c r="T139" s="10"/>
      <c r="U139" s="10"/>
      <c r="V139" s="10"/>
      <c r="W139" s="10"/>
      <c r="X139" s="12"/>
    </row>
    <row r="140" spans="1:24">
      <c r="A140" s="56" t="s">
        <v>930</v>
      </c>
      <c r="B140" s="10"/>
      <c r="C140" s="10"/>
      <c r="D140" s="10"/>
      <c r="E140" s="10"/>
      <c r="F140" s="10"/>
      <c r="G140" s="10"/>
      <c r="H140" s="72" t="s">
        <v>3</v>
      </c>
      <c r="I140" s="10" t="s">
        <v>521</v>
      </c>
      <c r="J140" s="10"/>
      <c r="K140" s="72" t="s">
        <v>3</v>
      </c>
      <c r="L140" s="10" t="s">
        <v>598</v>
      </c>
      <c r="M140" s="10"/>
      <c r="N140" s="265"/>
      <c r="O140" s="266"/>
      <c r="P140" s="266"/>
      <c r="Q140" s="266"/>
      <c r="R140" s="266"/>
      <c r="S140" s="10" t="s">
        <v>398</v>
      </c>
      <c r="T140" s="10"/>
      <c r="U140" s="10"/>
      <c r="V140" s="10"/>
      <c r="W140" s="9"/>
      <c r="X140" s="10"/>
    </row>
    <row r="141" spans="1:24">
      <c r="A141" s="56" t="s">
        <v>90</v>
      </c>
      <c r="B141" s="10"/>
      <c r="C141" s="10"/>
      <c r="D141" s="10"/>
      <c r="E141" s="10"/>
      <c r="F141" s="10"/>
      <c r="G141" s="10"/>
      <c r="H141" s="73" t="s">
        <v>3</v>
      </c>
      <c r="I141" s="10" t="s">
        <v>522</v>
      </c>
      <c r="J141" s="10"/>
      <c r="K141" s="10"/>
      <c r="L141" s="10"/>
      <c r="M141" s="10"/>
      <c r="N141" s="10"/>
      <c r="O141" s="10"/>
      <c r="P141" s="10"/>
      <c r="Q141" s="10"/>
      <c r="R141" s="10"/>
      <c r="S141" s="10"/>
      <c r="T141" s="10"/>
      <c r="U141" s="10"/>
      <c r="V141" s="10"/>
      <c r="W141" s="12"/>
      <c r="X141" s="10"/>
    </row>
    <row r="142" spans="1:24" s="9" customFormat="1" ht="15" customHeight="1">
      <c r="A142" s="7" t="s">
        <v>91</v>
      </c>
      <c r="B142" s="12"/>
      <c r="C142" s="12"/>
      <c r="D142" s="72" t="s">
        <v>3</v>
      </c>
      <c r="E142" s="162" t="s">
        <v>1012</v>
      </c>
      <c r="F142" s="162"/>
      <c r="G142" s="162"/>
      <c r="H142" s="162"/>
      <c r="I142" s="162"/>
      <c r="J142" s="162"/>
      <c r="K142" s="162"/>
      <c r="L142" s="162"/>
      <c r="M142" s="162"/>
      <c r="N142" s="162"/>
      <c r="O142" s="162"/>
      <c r="P142" s="162"/>
      <c r="Q142" s="162"/>
      <c r="R142" s="162"/>
      <c r="S142" s="162"/>
      <c r="T142" s="162"/>
      <c r="U142" s="162"/>
      <c r="V142" s="162"/>
      <c r="W142" s="162"/>
      <c r="X142" s="162"/>
    </row>
    <row r="143" spans="1:24" s="9" customFormat="1" ht="15" customHeight="1">
      <c r="A143" s="1"/>
      <c r="D143" s="72" t="s">
        <v>3</v>
      </c>
      <c r="E143" s="85" t="s">
        <v>1013</v>
      </c>
      <c r="F143" s="85"/>
      <c r="G143" s="85"/>
      <c r="H143" s="85"/>
      <c r="I143" s="85"/>
      <c r="J143" s="85"/>
      <c r="K143" s="85"/>
      <c r="L143" s="85"/>
      <c r="M143" s="85"/>
      <c r="N143" s="248"/>
      <c r="O143" s="85" t="s">
        <v>1014</v>
      </c>
      <c r="Q143" s="85"/>
      <c r="R143" s="85"/>
      <c r="S143" s="85"/>
      <c r="T143" s="85"/>
      <c r="U143" s="85"/>
      <c r="V143" s="85"/>
      <c r="W143" s="85"/>
      <c r="X143" s="85"/>
    </row>
    <row r="144" spans="1:24" s="9" customFormat="1" ht="15" customHeight="1">
      <c r="D144" s="400"/>
      <c r="E144" s="400"/>
      <c r="F144" s="400"/>
      <c r="G144" s="400"/>
      <c r="H144" s="400"/>
      <c r="I144" s="400"/>
      <c r="J144" s="400"/>
      <c r="K144" s="400"/>
      <c r="L144" s="400"/>
      <c r="M144" s="400"/>
      <c r="N144" s="400"/>
      <c r="O144" s="400"/>
      <c r="P144" s="400"/>
      <c r="Q144" s="400"/>
      <c r="R144" s="400"/>
      <c r="S144" s="400"/>
      <c r="T144" s="400"/>
      <c r="U144" s="400"/>
      <c r="V144" s="400"/>
      <c r="W144" s="400"/>
      <c r="X144" s="400"/>
    </row>
    <row r="145" spans="1:24" s="9" customFormat="1" ht="15" customHeight="1">
      <c r="D145" s="400"/>
      <c r="E145" s="400"/>
      <c r="F145" s="400"/>
      <c r="G145" s="400"/>
      <c r="H145" s="400"/>
      <c r="I145" s="400"/>
      <c r="J145" s="400"/>
      <c r="K145" s="400"/>
      <c r="L145" s="400"/>
      <c r="M145" s="400"/>
      <c r="N145" s="400"/>
      <c r="O145" s="400"/>
      <c r="P145" s="400"/>
      <c r="Q145" s="400"/>
      <c r="R145" s="400"/>
      <c r="S145" s="400"/>
      <c r="T145" s="400"/>
      <c r="U145" s="400"/>
      <c r="V145" s="400"/>
      <c r="W145" s="400"/>
      <c r="X145" s="400"/>
    </row>
    <row r="146" spans="1:24" s="9" customFormat="1" ht="15" customHeight="1">
      <c r="A146" s="13"/>
      <c r="B146" s="13"/>
      <c r="C146" s="13"/>
      <c r="D146" s="401"/>
      <c r="E146" s="401"/>
      <c r="F146" s="401"/>
      <c r="G146" s="401"/>
      <c r="H146" s="401"/>
      <c r="I146" s="401"/>
      <c r="J146" s="401"/>
      <c r="K146" s="401"/>
      <c r="L146" s="401"/>
      <c r="M146" s="401"/>
      <c r="N146" s="401"/>
      <c r="O146" s="401"/>
      <c r="P146" s="401"/>
      <c r="Q146" s="401"/>
      <c r="R146" s="401"/>
      <c r="S146" s="401"/>
      <c r="T146" s="401"/>
      <c r="U146" s="401"/>
      <c r="V146" s="401"/>
      <c r="W146" s="401"/>
      <c r="X146" s="401"/>
    </row>
    <row r="147" spans="1:24">
      <c r="A147" s="264" t="s">
        <v>92</v>
      </c>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row>
    <row r="148" spans="1:24">
      <c r="A148" s="9" t="s">
        <v>475</v>
      </c>
      <c r="B148" s="9"/>
      <c r="C148" s="9"/>
      <c r="D148" s="9"/>
      <c r="E148" s="9"/>
      <c r="F148" s="9"/>
      <c r="G148" s="9"/>
      <c r="H148" s="9"/>
      <c r="I148" s="9"/>
      <c r="J148" s="9"/>
      <c r="K148" s="9"/>
      <c r="L148" s="9"/>
      <c r="M148" s="9"/>
      <c r="N148" s="9"/>
      <c r="O148" s="9"/>
      <c r="P148" s="9"/>
      <c r="Q148" s="9"/>
      <c r="R148" s="9"/>
      <c r="S148" s="9"/>
      <c r="T148" s="9"/>
      <c r="U148" s="9"/>
      <c r="V148" s="9"/>
      <c r="W148" s="9"/>
      <c r="X148" s="9"/>
    </row>
    <row r="149" spans="1:24">
      <c r="A149" s="56" t="s">
        <v>93</v>
      </c>
      <c r="B149" s="10"/>
      <c r="C149" s="10"/>
      <c r="D149" s="10"/>
      <c r="E149" s="18">
        <v>1</v>
      </c>
      <c r="F149" s="10"/>
      <c r="G149" s="10"/>
      <c r="H149" s="10"/>
      <c r="I149" s="10"/>
      <c r="J149" s="10"/>
      <c r="K149" s="10"/>
      <c r="L149" s="10"/>
      <c r="M149" s="10"/>
      <c r="N149" s="10"/>
      <c r="O149" s="10"/>
      <c r="P149" s="10"/>
      <c r="Q149" s="10"/>
      <c r="R149" s="10"/>
      <c r="S149" s="10"/>
      <c r="T149" s="10"/>
      <c r="U149" s="10"/>
      <c r="V149" s="10"/>
      <c r="W149" s="10"/>
      <c r="X149" s="10"/>
    </row>
    <row r="150" spans="1:24">
      <c r="A150" s="1" t="s">
        <v>477</v>
      </c>
      <c r="B150" s="9"/>
      <c r="C150" s="9"/>
      <c r="D150" s="387" t="s">
        <v>402</v>
      </c>
      <c r="E150" s="387"/>
      <c r="F150" s="384" t="str">
        <f>IFERROR(VLOOKUP(I150,用途の区分!$A$1:$B$65,2,0),"")</f>
        <v/>
      </c>
      <c r="G150" s="384"/>
      <c r="H150" s="1" t="s">
        <v>14</v>
      </c>
      <c r="I150" s="279"/>
      <c r="J150" s="388"/>
      <c r="K150" s="388"/>
      <c r="L150" s="388"/>
      <c r="M150" s="388"/>
      <c r="N150" s="388"/>
      <c r="O150" s="388"/>
      <c r="P150" s="388"/>
      <c r="Q150" s="388"/>
      <c r="R150" s="388"/>
      <c r="S150" s="388"/>
      <c r="T150" s="388"/>
      <c r="U150" s="388"/>
      <c r="V150" s="388"/>
      <c r="W150" s="388"/>
      <c r="X150" s="388"/>
    </row>
    <row r="151" spans="1:24">
      <c r="A151" s="9"/>
      <c r="B151" s="9"/>
      <c r="C151" s="9"/>
      <c r="D151" s="355" t="s">
        <v>402</v>
      </c>
      <c r="E151" s="355"/>
      <c r="F151" s="384" t="str">
        <f>IFERROR(VLOOKUP(I151,用途の区分!$A$1:$B$65,2,0),"")</f>
        <v/>
      </c>
      <c r="G151" s="384"/>
      <c r="H151" s="1" t="s">
        <v>14</v>
      </c>
      <c r="I151" s="268"/>
      <c r="J151" s="374"/>
      <c r="K151" s="374"/>
      <c r="L151" s="374"/>
      <c r="M151" s="374"/>
      <c r="N151" s="374"/>
      <c r="O151" s="374"/>
      <c r="P151" s="374"/>
      <c r="Q151" s="374"/>
      <c r="R151" s="374"/>
      <c r="S151" s="374"/>
      <c r="T151" s="374"/>
      <c r="U151" s="374"/>
      <c r="V151" s="374"/>
      <c r="W151" s="374"/>
      <c r="X151" s="374"/>
    </row>
    <row r="152" spans="1:24">
      <c r="A152" s="9"/>
      <c r="B152" s="9"/>
      <c r="C152" s="9"/>
      <c r="D152" s="355" t="s">
        <v>402</v>
      </c>
      <c r="E152" s="355"/>
      <c r="F152" s="384" t="str">
        <f>IFERROR(VLOOKUP(I152,用途の区分!$A$1:$B$65,2,0),"")</f>
        <v/>
      </c>
      <c r="G152" s="384"/>
      <c r="H152" s="1" t="s">
        <v>14</v>
      </c>
      <c r="I152" s="268"/>
      <c r="J152" s="374"/>
      <c r="K152" s="374"/>
      <c r="L152" s="374"/>
      <c r="M152" s="374"/>
      <c r="N152" s="374"/>
      <c r="O152" s="374"/>
      <c r="P152" s="374"/>
      <c r="Q152" s="374"/>
      <c r="R152" s="374"/>
      <c r="S152" s="374"/>
      <c r="T152" s="374"/>
      <c r="U152" s="374"/>
      <c r="V152" s="374"/>
      <c r="W152" s="374"/>
      <c r="X152" s="374"/>
    </row>
    <row r="153" spans="1:24">
      <c r="A153" s="7" t="s">
        <v>478</v>
      </c>
      <c r="B153" s="12"/>
      <c r="C153" s="12"/>
      <c r="D153" s="12"/>
      <c r="E153" s="121" t="s">
        <v>3</v>
      </c>
      <c r="F153" s="7" t="s">
        <v>53</v>
      </c>
      <c r="G153" s="79"/>
      <c r="H153" s="121" t="s">
        <v>3</v>
      </c>
      <c r="I153" s="7" t="s">
        <v>54</v>
      </c>
      <c r="J153" s="12"/>
      <c r="K153" s="121" t="s">
        <v>3</v>
      </c>
      <c r="L153" s="7" t="s">
        <v>523</v>
      </c>
      <c r="M153" s="12"/>
      <c r="N153" s="121" t="s">
        <v>3</v>
      </c>
      <c r="O153" s="7" t="s">
        <v>524</v>
      </c>
      <c r="P153" s="12"/>
      <c r="Q153" s="121" t="s">
        <v>3</v>
      </c>
      <c r="R153" s="7" t="s">
        <v>525</v>
      </c>
      <c r="S153" s="12"/>
      <c r="T153" s="12"/>
      <c r="U153" s="12"/>
      <c r="V153" s="12"/>
      <c r="W153" s="12"/>
      <c r="X153" s="12"/>
    </row>
    <row r="154" spans="1:24">
      <c r="A154" s="9"/>
      <c r="B154" s="9"/>
      <c r="C154" s="9"/>
      <c r="D154" s="9"/>
      <c r="E154" s="72" t="s">
        <v>3</v>
      </c>
      <c r="F154" s="1" t="s">
        <v>526</v>
      </c>
      <c r="G154" s="9"/>
      <c r="H154" s="9"/>
      <c r="I154" s="9"/>
      <c r="J154" s="9"/>
      <c r="K154" s="72" t="s">
        <v>3</v>
      </c>
      <c r="L154" s="1" t="s">
        <v>527</v>
      </c>
      <c r="M154" s="9"/>
      <c r="N154" s="9"/>
      <c r="O154" s="9"/>
      <c r="P154" s="9"/>
      <c r="Q154" s="9"/>
      <c r="R154" s="9"/>
      <c r="S154" s="9"/>
      <c r="T154" s="9"/>
      <c r="U154" s="9"/>
      <c r="V154" s="9"/>
      <c r="W154" s="9"/>
      <c r="X154" s="9"/>
    </row>
    <row r="155" spans="1:24">
      <c r="A155" s="7" t="s">
        <v>479</v>
      </c>
      <c r="B155" s="12"/>
      <c r="C155" s="12"/>
      <c r="D155" s="121" t="s">
        <v>3</v>
      </c>
      <c r="E155" s="12" t="s">
        <v>480</v>
      </c>
      <c r="F155" s="12"/>
      <c r="G155" s="121" t="s">
        <v>3</v>
      </c>
      <c r="H155" s="12" t="s">
        <v>73</v>
      </c>
      <c r="I155" s="12"/>
      <c r="J155" s="12"/>
      <c r="K155" s="121" t="s">
        <v>3</v>
      </c>
      <c r="L155" s="12" t="s">
        <v>74</v>
      </c>
      <c r="M155" s="12"/>
      <c r="N155" s="12"/>
      <c r="O155" s="12"/>
      <c r="P155" s="12"/>
      <c r="Q155" s="12"/>
      <c r="R155" s="12"/>
      <c r="S155" s="12"/>
      <c r="T155" s="12"/>
      <c r="U155" s="12"/>
      <c r="V155" s="12"/>
      <c r="W155" s="12"/>
      <c r="X155" s="12"/>
    </row>
    <row r="156" spans="1:24">
      <c r="A156" s="9"/>
      <c r="B156" s="9"/>
      <c r="C156" s="9"/>
      <c r="D156" s="72" t="s">
        <v>3</v>
      </c>
      <c r="E156" s="9" t="s">
        <v>483</v>
      </c>
      <c r="F156" s="9"/>
      <c r="G156" s="72" t="s">
        <v>3</v>
      </c>
      <c r="H156" s="9" t="s">
        <v>484</v>
      </c>
      <c r="I156" s="9"/>
      <c r="J156" s="72" t="s">
        <v>3</v>
      </c>
      <c r="K156" s="9" t="s">
        <v>485</v>
      </c>
      <c r="L156" s="9"/>
      <c r="M156" s="9"/>
      <c r="N156" s="9"/>
      <c r="O156" s="9" t="s">
        <v>94</v>
      </c>
      <c r="P156" s="9"/>
      <c r="Q156" s="271"/>
      <c r="R156" s="271"/>
      <c r="S156" s="271"/>
      <c r="T156" s="271"/>
      <c r="U156" s="374"/>
      <c r="V156" s="9" t="s">
        <v>95</v>
      </c>
      <c r="W156" s="9"/>
      <c r="X156" s="9"/>
    </row>
    <row r="157" spans="1:24">
      <c r="A157" s="7" t="s">
        <v>915</v>
      </c>
      <c r="B157" s="12"/>
      <c r="C157" s="12"/>
      <c r="D157" s="12"/>
      <c r="E157" s="12"/>
      <c r="F157" s="12"/>
      <c r="G157" s="12"/>
      <c r="H157" s="12"/>
      <c r="I157" s="12"/>
      <c r="J157" s="12"/>
      <c r="K157" s="12"/>
      <c r="L157" s="12"/>
      <c r="M157" s="12"/>
      <c r="N157" s="12"/>
      <c r="O157" s="12"/>
      <c r="P157" s="12"/>
      <c r="Q157" s="12"/>
      <c r="R157" s="12"/>
      <c r="S157" s="12"/>
      <c r="T157" s="12"/>
      <c r="U157" s="12"/>
      <c r="V157" s="12"/>
      <c r="W157" s="12"/>
      <c r="X157" s="12"/>
    </row>
    <row r="158" spans="1:24">
      <c r="A158" s="9"/>
      <c r="B158" s="72" t="s">
        <v>3</v>
      </c>
      <c r="C158" s="1" t="s">
        <v>916</v>
      </c>
      <c r="D158" s="9"/>
      <c r="E158" s="9"/>
      <c r="F158" s="9"/>
      <c r="G158" s="1"/>
      <c r="H158" s="9"/>
      <c r="I158" s="9"/>
      <c r="J158" s="9"/>
      <c r="K158" s="9"/>
      <c r="L158" s="9"/>
      <c r="M158" s="9"/>
      <c r="N158" s="9"/>
      <c r="O158" s="9"/>
      <c r="P158" s="1"/>
      <c r="Q158" s="9"/>
      <c r="R158" s="9"/>
      <c r="S158" s="9"/>
      <c r="T158" s="9"/>
      <c r="U158" s="9"/>
      <c r="V158" s="9"/>
      <c r="W158" s="9"/>
      <c r="X158" s="9"/>
    </row>
    <row r="159" spans="1:24">
      <c r="A159" s="9"/>
      <c r="B159" s="72" t="s">
        <v>3</v>
      </c>
      <c r="C159" s="1" t="s">
        <v>932</v>
      </c>
      <c r="D159" s="9"/>
      <c r="E159" s="9"/>
      <c r="F159" s="1"/>
      <c r="G159" s="9"/>
      <c r="H159" s="9"/>
      <c r="I159" s="1"/>
      <c r="J159" s="9"/>
      <c r="K159" s="9"/>
      <c r="L159" s="9"/>
      <c r="M159" s="9"/>
      <c r="N159" s="9"/>
      <c r="O159" s="9"/>
      <c r="P159" s="1"/>
      <c r="Q159" s="9"/>
      <c r="R159" s="9"/>
      <c r="S159" s="9"/>
      <c r="T159" s="9"/>
      <c r="U159" s="9"/>
      <c r="V159" s="9"/>
      <c r="W159" s="9"/>
      <c r="X159" s="9"/>
    </row>
    <row r="160" spans="1:24">
      <c r="A160" s="9"/>
      <c r="B160" s="72" t="s">
        <v>3</v>
      </c>
      <c r="C160" s="1" t="s">
        <v>933</v>
      </c>
      <c r="D160" s="9"/>
      <c r="E160" s="9"/>
      <c r="F160" s="9"/>
      <c r="G160" s="9"/>
      <c r="H160" s="9"/>
      <c r="I160" s="87"/>
      <c r="J160" s="1"/>
      <c r="K160" s="9"/>
      <c r="L160" s="9"/>
      <c r="M160" s="9"/>
      <c r="N160" s="9"/>
      <c r="O160" s="9"/>
      <c r="P160" s="1"/>
      <c r="Q160" s="9"/>
      <c r="R160" s="9"/>
      <c r="S160" s="9"/>
      <c r="T160" s="9"/>
      <c r="U160" s="9"/>
      <c r="V160" s="9"/>
      <c r="W160" s="9"/>
      <c r="X160" s="9"/>
    </row>
    <row r="161" spans="1:24">
      <c r="A161" s="9"/>
      <c r="B161" s="72" t="s">
        <v>3</v>
      </c>
      <c r="C161" s="1" t="s">
        <v>918</v>
      </c>
      <c r="D161" s="9"/>
      <c r="E161" s="9"/>
      <c r="F161" s="9"/>
      <c r="G161" s="9"/>
      <c r="H161" s="9"/>
      <c r="I161" s="9"/>
      <c r="J161" s="9"/>
      <c r="K161" s="9"/>
      <c r="L161" s="9"/>
      <c r="M161" s="9"/>
      <c r="N161" s="9"/>
      <c r="O161" s="9"/>
      <c r="P161" s="1"/>
      <c r="Q161" s="9"/>
      <c r="R161" s="9"/>
      <c r="S161" s="9"/>
      <c r="T161" s="9"/>
      <c r="U161" s="9"/>
      <c r="V161" s="9"/>
      <c r="W161" s="9"/>
      <c r="X161" s="9"/>
    </row>
    <row r="162" spans="1:24">
      <c r="A162" s="9"/>
      <c r="B162" s="72" t="s">
        <v>3</v>
      </c>
      <c r="C162" s="1" t="s">
        <v>917</v>
      </c>
      <c r="D162" s="9"/>
      <c r="E162" s="9"/>
      <c r="F162" s="9"/>
      <c r="G162" s="9"/>
      <c r="H162" s="9"/>
      <c r="I162" s="9"/>
      <c r="J162" s="9"/>
      <c r="K162" s="9"/>
      <c r="L162" s="9"/>
      <c r="M162" s="9"/>
      <c r="N162" s="9"/>
      <c r="O162" s="9"/>
      <c r="P162" s="1"/>
      <c r="Q162" s="9"/>
      <c r="R162" s="9"/>
      <c r="S162" s="9"/>
      <c r="T162" s="9"/>
      <c r="U162" s="9"/>
      <c r="V162" s="9"/>
      <c r="W162" s="9"/>
      <c r="X162" s="9"/>
    </row>
    <row r="163" spans="1:24">
      <c r="A163" s="9"/>
      <c r="B163" s="72" t="s">
        <v>3</v>
      </c>
      <c r="C163" s="1" t="s">
        <v>196</v>
      </c>
      <c r="D163" s="9"/>
      <c r="E163" s="9"/>
      <c r="F163" s="9"/>
      <c r="G163" s="9"/>
      <c r="H163" s="9"/>
      <c r="I163" s="9"/>
      <c r="J163" s="9"/>
      <c r="K163" s="9"/>
      <c r="L163" s="1"/>
      <c r="M163" s="9"/>
      <c r="N163" s="9"/>
      <c r="O163" s="9"/>
      <c r="P163" s="9"/>
      <c r="Q163" s="9"/>
      <c r="R163" s="9"/>
      <c r="S163" s="9"/>
      <c r="T163" s="9"/>
      <c r="U163" s="9"/>
      <c r="V163" s="9"/>
      <c r="W163" s="9"/>
      <c r="X163" s="9"/>
    </row>
    <row r="164" spans="1:24">
      <c r="A164" s="7" t="s">
        <v>931</v>
      </c>
      <c r="B164" s="7"/>
      <c r="C164" s="12"/>
      <c r="D164" s="12"/>
      <c r="E164" s="12"/>
      <c r="F164" s="12"/>
      <c r="G164" s="12"/>
      <c r="H164" s="12"/>
      <c r="I164" s="12"/>
      <c r="J164" s="12"/>
      <c r="K164" s="12"/>
      <c r="L164" s="12"/>
      <c r="M164" s="12"/>
      <c r="N164" s="12"/>
      <c r="O164" s="12"/>
      <c r="P164" s="12"/>
      <c r="Q164" s="12"/>
      <c r="R164" s="12"/>
      <c r="S164" s="12"/>
      <c r="T164" s="12"/>
      <c r="U164" s="12"/>
      <c r="V164" s="12"/>
      <c r="W164" s="12"/>
      <c r="X164" s="12"/>
    </row>
    <row r="165" spans="1:24">
      <c r="A165" s="1"/>
      <c r="B165" s="72" t="s">
        <v>3</v>
      </c>
      <c r="C165" s="1" t="s">
        <v>919</v>
      </c>
      <c r="D165" s="9"/>
      <c r="E165" s="9"/>
      <c r="F165" s="9"/>
      <c r="G165" s="9"/>
      <c r="H165" s="9"/>
      <c r="I165" s="9"/>
      <c r="J165" s="9"/>
      <c r="K165" s="9"/>
      <c r="L165" s="9"/>
      <c r="M165" s="9"/>
      <c r="N165" s="9"/>
      <c r="O165" s="9"/>
      <c r="P165" s="9"/>
      <c r="Q165" s="9"/>
      <c r="R165" s="9"/>
      <c r="S165" s="9"/>
      <c r="T165" s="9"/>
      <c r="U165" s="9"/>
      <c r="V165" s="9"/>
      <c r="W165" s="9"/>
      <c r="X165" s="9"/>
    </row>
    <row r="166" spans="1:24">
      <c r="A166" s="1"/>
      <c r="B166" s="72" t="s">
        <v>3</v>
      </c>
      <c r="C166" s="1" t="s">
        <v>936</v>
      </c>
      <c r="D166" s="9"/>
      <c r="E166" s="9"/>
      <c r="F166" s="9"/>
      <c r="G166" s="9"/>
      <c r="H166" s="9"/>
      <c r="I166" s="9"/>
      <c r="J166" s="9"/>
      <c r="K166" s="9"/>
      <c r="L166" s="9"/>
      <c r="M166" s="9"/>
      <c r="N166" s="9"/>
      <c r="O166" s="9"/>
      <c r="P166" s="9"/>
      <c r="Q166" s="9"/>
      <c r="R166" s="9"/>
      <c r="S166" s="9"/>
      <c r="T166" s="9"/>
      <c r="U166" s="9"/>
      <c r="V166" s="9"/>
      <c r="W166" s="9"/>
      <c r="X166" s="9"/>
    </row>
    <row r="167" spans="1:24">
      <c r="A167" s="1"/>
      <c r="B167" s="72" t="s">
        <v>3</v>
      </c>
      <c r="C167" s="1" t="s">
        <v>920</v>
      </c>
      <c r="D167" s="9"/>
      <c r="E167" s="9"/>
      <c r="F167" s="9"/>
      <c r="G167" s="9"/>
      <c r="H167" s="9"/>
      <c r="I167" s="9"/>
      <c r="J167" s="9"/>
      <c r="K167" s="9"/>
      <c r="L167" s="9"/>
      <c r="M167" s="9"/>
      <c r="N167" s="9"/>
      <c r="O167" s="9"/>
      <c r="P167" s="9"/>
      <c r="Q167" s="9"/>
      <c r="R167" s="9"/>
      <c r="S167" s="9"/>
      <c r="T167" s="9"/>
      <c r="U167" s="9"/>
      <c r="V167" s="9"/>
      <c r="W167" s="9"/>
      <c r="X167" s="9"/>
    </row>
    <row r="168" spans="1:24">
      <c r="A168" s="1"/>
      <c r="B168" s="72" t="s">
        <v>3</v>
      </c>
      <c r="C168" s="1" t="s">
        <v>196</v>
      </c>
      <c r="D168" s="9"/>
      <c r="E168" s="9"/>
      <c r="F168" s="9"/>
      <c r="G168" s="9"/>
      <c r="H168" s="9"/>
      <c r="I168" s="9"/>
      <c r="J168" s="9"/>
      <c r="K168" s="9"/>
      <c r="L168" s="9"/>
      <c r="M168" s="9"/>
      <c r="N168" s="9"/>
      <c r="O168" s="9"/>
      <c r="P168" s="9"/>
      <c r="Q168" s="9"/>
      <c r="R168" s="9"/>
      <c r="S168" s="9"/>
      <c r="T168" s="9"/>
      <c r="U168" s="9"/>
      <c r="V168" s="9"/>
      <c r="W168" s="9"/>
      <c r="X168" s="9"/>
    </row>
    <row r="169" spans="1:24">
      <c r="A169" s="1"/>
      <c r="B169" s="72" t="s">
        <v>3</v>
      </c>
      <c r="C169" s="1" t="s">
        <v>938</v>
      </c>
      <c r="D169" s="9"/>
      <c r="E169" s="9"/>
      <c r="F169" s="9"/>
      <c r="G169" s="9"/>
      <c r="H169" s="9"/>
      <c r="I169" s="9"/>
      <c r="J169" s="9"/>
      <c r="K169" s="9"/>
      <c r="L169" s="9"/>
      <c r="M169" s="9"/>
      <c r="N169" s="9"/>
      <c r="O169" s="9"/>
      <c r="P169" s="9"/>
      <c r="Q169" s="9"/>
      <c r="R169" s="9"/>
      <c r="S169" s="9"/>
      <c r="T169" s="9"/>
      <c r="U169" s="9"/>
      <c r="V169" s="9"/>
      <c r="W169" s="9"/>
      <c r="X169" s="9"/>
    </row>
    <row r="170" spans="1:24">
      <c r="A170" s="7" t="s">
        <v>943</v>
      </c>
      <c r="B170" s="7"/>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1:24">
      <c r="A171" s="1"/>
      <c r="B171" s="72" t="s">
        <v>3</v>
      </c>
      <c r="C171" s="9" t="s">
        <v>939</v>
      </c>
      <c r="D171" s="9"/>
      <c r="E171" s="9"/>
      <c r="F171" s="9"/>
      <c r="G171" s="9"/>
      <c r="H171" s="9"/>
      <c r="I171" s="9"/>
      <c r="J171" s="9"/>
      <c r="K171" s="9"/>
      <c r="L171" s="9"/>
      <c r="M171" s="9"/>
      <c r="N171" s="9"/>
      <c r="O171" s="9"/>
      <c r="P171" s="9"/>
      <c r="Q171" s="9"/>
      <c r="R171" s="9"/>
      <c r="S171" s="9"/>
      <c r="T171" s="9"/>
      <c r="U171" s="9"/>
      <c r="V171" s="9"/>
      <c r="W171" s="9"/>
      <c r="X171" s="9"/>
    </row>
    <row r="172" spans="1:24">
      <c r="A172" s="1"/>
      <c r="B172" s="72" t="s">
        <v>3</v>
      </c>
      <c r="C172" s="9" t="s">
        <v>940</v>
      </c>
      <c r="D172" s="9"/>
      <c r="E172" s="9"/>
      <c r="F172" s="9"/>
      <c r="G172" s="9"/>
      <c r="H172" s="9"/>
      <c r="I172" s="9"/>
      <c r="J172" s="9"/>
      <c r="K172" s="9"/>
      <c r="L172" s="9"/>
      <c r="M172" s="9"/>
      <c r="N172" s="9"/>
      <c r="O172" s="9"/>
      <c r="P172" s="9"/>
      <c r="Q172" s="9"/>
      <c r="R172" s="9"/>
      <c r="S172" s="9"/>
      <c r="T172" s="9"/>
      <c r="U172" s="9"/>
      <c r="V172" s="9"/>
      <c r="W172" s="9"/>
      <c r="X172" s="9"/>
    </row>
    <row r="173" spans="1:24">
      <c r="A173" s="1"/>
      <c r="B173" s="72" t="s">
        <v>3</v>
      </c>
      <c r="C173" s="9" t="s">
        <v>941</v>
      </c>
      <c r="D173" s="9"/>
      <c r="E173" s="9"/>
      <c r="F173" s="9"/>
      <c r="G173" s="9"/>
      <c r="H173" s="9"/>
      <c r="I173" s="9"/>
      <c r="J173" s="9"/>
      <c r="K173" s="9"/>
      <c r="L173" s="9"/>
      <c r="M173" s="9"/>
      <c r="N173" s="9"/>
      <c r="O173" s="9"/>
      <c r="P173" s="9"/>
      <c r="Q173" s="9"/>
      <c r="R173" s="9"/>
      <c r="S173" s="9"/>
      <c r="T173" s="9"/>
      <c r="U173" s="9"/>
      <c r="V173" s="9"/>
      <c r="W173" s="9"/>
      <c r="X173" s="9"/>
    </row>
    <row r="174" spans="1:24">
      <c r="A174" s="1"/>
      <c r="B174" s="72" t="s">
        <v>3</v>
      </c>
      <c r="C174" s="9" t="s">
        <v>942</v>
      </c>
      <c r="D174" s="9"/>
      <c r="E174" s="9"/>
      <c r="F174" s="9"/>
      <c r="G174" s="9"/>
      <c r="H174" s="9"/>
      <c r="I174" s="9"/>
      <c r="J174" s="9"/>
      <c r="K174" s="9"/>
      <c r="L174" s="9"/>
      <c r="M174" s="9"/>
      <c r="N174" s="9"/>
      <c r="O174" s="9"/>
      <c r="P174" s="9"/>
      <c r="Q174" s="9"/>
      <c r="R174" s="9"/>
      <c r="S174" s="9"/>
      <c r="T174" s="9"/>
      <c r="U174" s="9"/>
      <c r="V174" s="9"/>
      <c r="W174" s="9"/>
      <c r="X174" s="9"/>
    </row>
    <row r="175" spans="1:24">
      <c r="A175" s="1"/>
      <c r="B175" s="72" t="s">
        <v>3</v>
      </c>
      <c r="C175" s="9" t="s">
        <v>196</v>
      </c>
      <c r="D175" s="9"/>
      <c r="E175" s="9"/>
      <c r="F175" s="9"/>
      <c r="G175" s="9"/>
      <c r="H175" s="9"/>
      <c r="I175" s="9"/>
      <c r="J175" s="9"/>
      <c r="K175" s="9"/>
      <c r="L175" s="9"/>
      <c r="M175" s="9"/>
      <c r="N175" s="9"/>
      <c r="O175" s="9"/>
      <c r="P175" s="9"/>
      <c r="Q175" s="9"/>
      <c r="R175" s="9"/>
      <c r="S175" s="9"/>
      <c r="T175" s="9"/>
      <c r="U175" s="9"/>
      <c r="V175" s="9"/>
      <c r="W175" s="9"/>
      <c r="X175" s="9"/>
    </row>
    <row r="176" spans="1:24">
      <c r="A176" s="6"/>
      <c r="B176" s="74" t="s">
        <v>3</v>
      </c>
      <c r="C176" s="6" t="s">
        <v>944</v>
      </c>
      <c r="D176" s="13"/>
      <c r="E176" s="13"/>
      <c r="F176" s="13"/>
      <c r="G176" s="13"/>
      <c r="H176" s="13"/>
      <c r="I176" s="6"/>
      <c r="J176" s="13"/>
      <c r="K176" s="13"/>
      <c r="L176" s="13"/>
      <c r="M176" s="13"/>
      <c r="N176" s="13"/>
      <c r="O176" s="13"/>
      <c r="P176" s="13"/>
      <c r="Q176" s="13"/>
      <c r="R176" s="13"/>
      <c r="S176" s="13"/>
      <c r="T176" s="13"/>
      <c r="U176" s="13"/>
      <c r="V176" s="13"/>
      <c r="W176" s="13"/>
      <c r="X176" s="13"/>
    </row>
    <row r="177" spans="1:24">
      <c r="A177" s="7" t="s">
        <v>921</v>
      </c>
      <c r="B177" s="7"/>
      <c r="C177" s="12"/>
      <c r="D177" s="12"/>
      <c r="E177" s="12"/>
      <c r="F177" s="12"/>
      <c r="G177" s="12"/>
      <c r="H177" s="12"/>
      <c r="I177" s="12"/>
      <c r="J177" s="9"/>
      <c r="K177" s="9"/>
      <c r="L177" s="9"/>
      <c r="M177" s="9"/>
      <c r="N177" s="9"/>
      <c r="O177" s="9"/>
      <c r="P177" s="9"/>
      <c r="Q177" s="9"/>
      <c r="R177" s="9"/>
      <c r="S177" s="9"/>
      <c r="T177" s="9"/>
      <c r="U177" s="9"/>
      <c r="V177" s="9"/>
      <c r="W177" s="9"/>
      <c r="X177" s="9"/>
    </row>
    <row r="178" spans="1:24">
      <c r="A178" s="1"/>
      <c r="B178" s="1" t="s">
        <v>486</v>
      </c>
      <c r="C178" s="9"/>
      <c r="D178" s="9"/>
      <c r="E178" s="9"/>
      <c r="F178" s="9"/>
      <c r="G178" s="9"/>
      <c r="H178" s="9"/>
      <c r="I178" s="17"/>
      <c r="J178" s="9"/>
      <c r="K178" s="9"/>
      <c r="L178" s="9"/>
      <c r="M178" s="9"/>
      <c r="N178" s="9"/>
      <c r="O178" s="9"/>
      <c r="P178" s="9"/>
      <c r="Q178" s="9"/>
      <c r="R178" s="9"/>
      <c r="S178" s="9"/>
      <c r="T178" s="9"/>
      <c r="U178" s="9"/>
      <c r="V178" s="9"/>
      <c r="W178" s="9"/>
      <c r="X178" s="9"/>
    </row>
    <row r="179" spans="1:24">
      <c r="A179" s="1"/>
      <c r="B179" s="1" t="s">
        <v>487</v>
      </c>
      <c r="C179" s="9"/>
      <c r="D179" s="9"/>
      <c r="E179" s="9"/>
      <c r="F179" s="9"/>
      <c r="G179" s="9"/>
      <c r="H179" s="9"/>
      <c r="I179" s="17"/>
      <c r="J179" s="9"/>
      <c r="K179" s="9"/>
      <c r="L179" s="9"/>
      <c r="M179" s="9"/>
      <c r="N179" s="9"/>
      <c r="O179" s="9"/>
      <c r="P179" s="9"/>
      <c r="Q179" s="9"/>
      <c r="R179" s="9"/>
      <c r="S179" s="9"/>
      <c r="T179" s="9"/>
      <c r="U179" s="9"/>
      <c r="V179" s="9"/>
      <c r="W179" s="9"/>
      <c r="X179" s="9"/>
    </row>
    <row r="180" spans="1:24">
      <c r="A180" s="1"/>
      <c r="B180" s="1" t="s">
        <v>488</v>
      </c>
      <c r="C180" s="9"/>
      <c r="D180" s="9"/>
      <c r="E180" s="9"/>
      <c r="F180" s="9"/>
      <c r="G180" s="9"/>
      <c r="H180" s="9"/>
      <c r="I180" s="17"/>
      <c r="J180" s="9"/>
      <c r="K180" s="9"/>
      <c r="L180" s="9"/>
      <c r="M180" s="9"/>
      <c r="N180" s="9"/>
      <c r="O180" s="9"/>
      <c r="P180" s="9"/>
      <c r="Q180" s="9"/>
      <c r="R180" s="9"/>
      <c r="S180" s="9"/>
      <c r="T180" s="9"/>
      <c r="U180" s="9"/>
      <c r="V180" s="9"/>
      <c r="W180" s="9"/>
      <c r="X180" s="9"/>
    </row>
    <row r="181" spans="1:24">
      <c r="A181" s="1"/>
      <c r="B181" s="1" t="s">
        <v>489</v>
      </c>
      <c r="C181" s="9"/>
      <c r="D181" s="9"/>
      <c r="E181" s="9"/>
      <c r="F181" s="9"/>
      <c r="G181" s="9"/>
      <c r="H181" s="9"/>
      <c r="I181" s="17"/>
      <c r="J181" s="9"/>
      <c r="K181" s="9"/>
      <c r="L181" s="9"/>
      <c r="M181" s="9"/>
      <c r="N181" s="9"/>
      <c r="O181" s="9"/>
      <c r="P181" s="9"/>
      <c r="Q181" s="9"/>
      <c r="R181" s="9"/>
      <c r="S181" s="9"/>
      <c r="T181" s="9"/>
      <c r="U181" s="9"/>
      <c r="V181" s="9"/>
      <c r="W181" s="9"/>
      <c r="X181" s="9"/>
    </row>
    <row r="182" spans="1:24">
      <c r="A182" s="7" t="s">
        <v>922</v>
      </c>
      <c r="B182" s="83"/>
      <c r="C182" s="12"/>
      <c r="D182" s="12"/>
      <c r="E182" s="12"/>
      <c r="F182" s="12"/>
      <c r="G182" s="12"/>
      <c r="H182" s="12"/>
      <c r="I182" s="12"/>
      <c r="J182" s="12"/>
      <c r="K182" s="12"/>
      <c r="L182" s="12"/>
      <c r="M182" s="12"/>
      <c r="N182" s="12"/>
      <c r="O182" s="12"/>
      <c r="P182" s="12"/>
      <c r="Q182" s="12"/>
      <c r="R182" s="12"/>
      <c r="S182" s="12"/>
      <c r="T182" s="12"/>
      <c r="U182" s="12"/>
      <c r="V182" s="12"/>
      <c r="W182" s="12"/>
      <c r="X182" s="12"/>
    </row>
    <row r="183" spans="1:24">
      <c r="A183" s="1"/>
      <c r="B183" s="1" t="s">
        <v>490</v>
      </c>
      <c r="C183" s="9"/>
      <c r="D183" s="9"/>
      <c r="E183" s="9"/>
      <c r="F183" s="9"/>
      <c r="G183" s="9"/>
      <c r="H183" s="9"/>
      <c r="I183" s="9"/>
      <c r="J183" s="357"/>
      <c r="K183" s="357"/>
      <c r="L183" s="357"/>
      <c r="M183" s="9" t="s">
        <v>19</v>
      </c>
      <c r="N183" s="9"/>
      <c r="O183" s="9"/>
      <c r="P183" s="9"/>
      <c r="Q183" s="9"/>
      <c r="R183" s="9"/>
      <c r="S183" s="9"/>
      <c r="T183" s="9"/>
      <c r="U183" s="9"/>
      <c r="V183" s="9"/>
      <c r="W183" s="9"/>
      <c r="X183" s="9"/>
    </row>
    <row r="184" spans="1:24">
      <c r="A184" s="1"/>
      <c r="B184" s="1" t="s">
        <v>491</v>
      </c>
      <c r="C184" s="9"/>
      <c r="D184" s="9"/>
      <c r="E184" s="9"/>
      <c r="F184" s="9"/>
      <c r="G184" s="9"/>
      <c r="H184" s="9"/>
      <c r="I184" s="9"/>
      <c r="J184" s="386"/>
      <c r="K184" s="386"/>
      <c r="L184" s="386"/>
      <c r="M184" s="9" t="s">
        <v>19</v>
      </c>
      <c r="N184" s="9"/>
      <c r="O184" s="9"/>
      <c r="P184" s="9"/>
      <c r="Q184" s="9"/>
      <c r="R184" s="9"/>
      <c r="S184" s="9"/>
      <c r="T184" s="9"/>
      <c r="U184" s="9"/>
      <c r="V184" s="9"/>
      <c r="W184" s="9"/>
      <c r="X184" s="9"/>
    </row>
    <row r="185" spans="1:24">
      <c r="A185" s="7" t="s">
        <v>923</v>
      </c>
      <c r="B185" s="12"/>
      <c r="C185" s="12"/>
      <c r="D185" s="12"/>
      <c r="E185" s="12"/>
      <c r="F185" s="12"/>
      <c r="G185" s="12"/>
      <c r="H185" s="12"/>
      <c r="I185" s="12"/>
      <c r="J185" s="12"/>
      <c r="K185" s="12"/>
      <c r="L185" s="12"/>
      <c r="M185" s="12"/>
      <c r="N185" s="12"/>
      <c r="O185" s="12"/>
      <c r="P185" s="12"/>
      <c r="Q185" s="12"/>
      <c r="R185" s="12"/>
      <c r="S185" s="12"/>
      <c r="T185" s="12"/>
      <c r="U185" s="12"/>
      <c r="V185" s="12"/>
      <c r="W185" s="12"/>
      <c r="X185" s="12"/>
    </row>
    <row r="186" spans="1:24">
      <c r="A186" s="9"/>
      <c r="B186" s="72" t="s">
        <v>3</v>
      </c>
      <c r="C186" s="9" t="s">
        <v>492</v>
      </c>
      <c r="D186" s="9"/>
      <c r="E186" s="72" t="s">
        <v>3</v>
      </c>
      <c r="F186" s="9" t="s">
        <v>493</v>
      </c>
      <c r="G186" s="9"/>
      <c r="H186" s="72" t="s">
        <v>3</v>
      </c>
      <c r="I186" s="9" t="s">
        <v>494</v>
      </c>
      <c r="J186" s="9"/>
      <c r="K186" s="72" t="s">
        <v>3</v>
      </c>
      <c r="L186" s="9" t="s">
        <v>495</v>
      </c>
      <c r="M186" s="9"/>
      <c r="N186" s="72" t="s">
        <v>3</v>
      </c>
      <c r="O186" s="9" t="s">
        <v>496</v>
      </c>
      <c r="P186" s="9"/>
      <c r="Q186" s="72" t="s">
        <v>3</v>
      </c>
      <c r="R186" s="9" t="s">
        <v>497</v>
      </c>
      <c r="S186" s="9"/>
      <c r="T186" s="72" t="s">
        <v>3</v>
      </c>
      <c r="U186" s="9" t="s">
        <v>498</v>
      </c>
      <c r="V186" s="9"/>
      <c r="W186" s="9"/>
      <c r="X186" s="9"/>
    </row>
    <row r="187" spans="1:24">
      <c r="A187" s="9"/>
      <c r="B187" s="72" t="s">
        <v>3</v>
      </c>
      <c r="C187" s="9" t="s">
        <v>499</v>
      </c>
      <c r="D187" s="9"/>
      <c r="E187" s="72" t="s">
        <v>3</v>
      </c>
      <c r="F187" s="9" t="s">
        <v>500</v>
      </c>
      <c r="G187" s="9"/>
      <c r="H187" s="72" t="s">
        <v>3</v>
      </c>
      <c r="I187" s="9" t="s">
        <v>591</v>
      </c>
      <c r="J187" s="9"/>
      <c r="K187" s="9"/>
      <c r="L187" s="17"/>
      <c r="M187" s="9" t="s">
        <v>501</v>
      </c>
      <c r="N187" s="9"/>
      <c r="O187" s="72" t="s">
        <v>3</v>
      </c>
      <c r="P187" s="9" t="s">
        <v>502</v>
      </c>
      <c r="Q187" s="9"/>
      <c r="R187" s="72" t="s">
        <v>3</v>
      </c>
      <c r="S187" s="277"/>
      <c r="T187" s="360"/>
      <c r="U187" s="360"/>
      <c r="V187" s="360"/>
      <c r="W187" s="360"/>
      <c r="X187" s="360"/>
    </row>
    <row r="188" spans="1:24">
      <c r="A188" s="7" t="s">
        <v>924</v>
      </c>
      <c r="B188" s="7"/>
      <c r="C188" s="12"/>
      <c r="D188" s="12"/>
      <c r="E188" s="12"/>
      <c r="F188" s="12"/>
      <c r="G188" s="12"/>
      <c r="H188" s="12"/>
      <c r="I188" s="12"/>
      <c r="J188" s="12"/>
      <c r="K188" s="12"/>
      <c r="L188" s="12"/>
      <c r="M188" s="12"/>
      <c r="N188" s="12"/>
      <c r="O188" s="12"/>
      <c r="P188" s="12"/>
      <c r="Q188" s="12"/>
      <c r="R188" s="12"/>
      <c r="S188" s="12"/>
      <c r="T188" s="12"/>
      <c r="U188" s="12"/>
      <c r="V188" s="12"/>
      <c r="W188" s="12"/>
      <c r="X188" s="12"/>
    </row>
    <row r="189" spans="1:24">
      <c r="A189" s="1"/>
      <c r="B189" s="1" t="s">
        <v>379</v>
      </c>
      <c r="C189" s="9"/>
      <c r="D189" s="9"/>
      <c r="E189" s="9"/>
      <c r="F189" s="9"/>
      <c r="G189" s="9"/>
      <c r="H189" s="9"/>
      <c r="I189" s="9"/>
      <c r="J189" s="9"/>
      <c r="K189" s="9"/>
      <c r="L189" s="9"/>
      <c r="M189" s="9"/>
      <c r="N189" s="9"/>
      <c r="O189" s="9"/>
      <c r="P189" s="9"/>
      <c r="Q189" s="9"/>
      <c r="R189" s="9"/>
      <c r="S189" s="9"/>
      <c r="T189" s="9"/>
      <c r="U189" s="9"/>
      <c r="V189" s="9"/>
      <c r="W189" s="9"/>
      <c r="X189" s="9"/>
    </row>
    <row r="190" spans="1:24">
      <c r="A190" s="1"/>
      <c r="B190" s="1"/>
      <c r="C190" s="9" t="s">
        <v>503</v>
      </c>
      <c r="D190" s="9"/>
      <c r="E190" s="9"/>
      <c r="F190" s="9"/>
      <c r="G190" s="9"/>
      <c r="H190" s="9"/>
      <c r="I190" s="9"/>
      <c r="J190" s="9"/>
      <c r="K190" s="9"/>
      <c r="L190" s="9"/>
      <c r="M190" s="9"/>
      <c r="N190" s="9"/>
      <c r="O190" s="9"/>
      <c r="P190" s="9"/>
      <c r="Q190" s="9"/>
      <c r="R190" s="9"/>
      <c r="S190" s="9"/>
      <c r="T190" s="72" t="s">
        <v>3</v>
      </c>
      <c r="U190" s="1" t="s">
        <v>81</v>
      </c>
      <c r="V190" s="72" t="s">
        <v>3</v>
      </c>
      <c r="W190" s="1" t="s">
        <v>80</v>
      </c>
      <c r="X190" s="9"/>
    </row>
    <row r="191" spans="1:24">
      <c r="A191" s="1"/>
      <c r="B191" s="1" t="s">
        <v>377</v>
      </c>
      <c r="C191" s="9"/>
      <c r="D191" s="9"/>
      <c r="E191" s="9"/>
      <c r="F191" s="9"/>
      <c r="G191" s="9"/>
      <c r="H191" s="9"/>
      <c r="I191" s="9"/>
      <c r="J191" s="9"/>
      <c r="K191" s="9"/>
      <c r="L191" s="9"/>
      <c r="M191" s="9"/>
      <c r="N191" s="9"/>
      <c r="O191" s="9"/>
      <c r="P191" s="9"/>
      <c r="Q191" s="9"/>
      <c r="R191" s="9"/>
      <c r="S191" s="9"/>
      <c r="T191" s="72" t="s">
        <v>3</v>
      </c>
      <c r="U191" s="1" t="s">
        <v>81</v>
      </c>
      <c r="V191" s="72" t="s">
        <v>3</v>
      </c>
      <c r="W191" s="1" t="s">
        <v>80</v>
      </c>
      <c r="X191" s="9"/>
    </row>
    <row r="192" spans="1:24">
      <c r="A192" s="1"/>
      <c r="B192" s="1" t="s">
        <v>378</v>
      </c>
      <c r="C192" s="9"/>
      <c r="D192" s="9"/>
      <c r="E192" s="9"/>
      <c r="F192" s="9"/>
      <c r="G192" s="9"/>
      <c r="H192" s="9"/>
      <c r="I192" s="9"/>
      <c r="J192" s="9"/>
      <c r="K192" s="9"/>
      <c r="L192" s="9"/>
      <c r="M192" s="9"/>
      <c r="N192" s="9"/>
      <c r="O192" s="9"/>
      <c r="P192" s="9"/>
      <c r="Q192" s="9"/>
      <c r="R192" s="9"/>
      <c r="S192" s="9"/>
      <c r="T192" s="9"/>
      <c r="U192" s="9"/>
      <c r="V192" s="9"/>
      <c r="W192" s="9"/>
      <c r="X192" s="9"/>
    </row>
    <row r="193" spans="1:24">
      <c r="A193" s="1"/>
      <c r="B193" s="1"/>
      <c r="C193" s="9"/>
      <c r="D193" s="9"/>
      <c r="E193" s="9"/>
      <c r="F193" s="72" t="s">
        <v>3</v>
      </c>
      <c r="G193" s="9" t="s">
        <v>504</v>
      </c>
      <c r="H193" s="9"/>
      <c r="I193" s="9"/>
      <c r="J193" s="72" t="s">
        <v>3</v>
      </c>
      <c r="K193" s="9" t="s">
        <v>505</v>
      </c>
      <c r="L193" s="9"/>
      <c r="M193" s="9"/>
      <c r="N193" s="72" t="s">
        <v>3</v>
      </c>
      <c r="O193" s="9" t="s">
        <v>506</v>
      </c>
      <c r="P193" s="9"/>
      <c r="Q193" s="9"/>
      <c r="R193" s="72" t="s">
        <v>1</v>
      </c>
      <c r="S193" s="9" t="s">
        <v>507</v>
      </c>
      <c r="T193" s="9"/>
      <c r="U193" s="9"/>
      <c r="V193" s="9"/>
      <c r="W193" s="9"/>
      <c r="X193" s="9"/>
    </row>
    <row r="194" spans="1:24">
      <c r="A194" s="1"/>
      <c r="B194" s="1" t="s">
        <v>508</v>
      </c>
      <c r="C194" s="80"/>
      <c r="D194" s="80"/>
      <c r="E194" s="80"/>
      <c r="F194" s="80"/>
      <c r="G194" s="80"/>
      <c r="H194" s="80"/>
      <c r="I194" s="80"/>
      <c r="J194" s="1" t="s">
        <v>96</v>
      </c>
      <c r="K194" s="348"/>
      <c r="L194" s="348"/>
      <c r="M194" s="348"/>
      <c r="N194" s="348"/>
      <c r="O194" s="348"/>
      <c r="P194" s="348"/>
      <c r="Q194" s="348"/>
      <c r="R194" s="1" t="s">
        <v>97</v>
      </c>
      <c r="S194" s="80"/>
      <c r="T194" s="80"/>
      <c r="U194" s="80"/>
      <c r="V194" s="80"/>
      <c r="W194" s="80"/>
      <c r="X194" s="80"/>
    </row>
    <row r="195" spans="1:24">
      <c r="A195" s="1"/>
      <c r="B195" s="1" t="s">
        <v>509</v>
      </c>
      <c r="C195" s="9"/>
      <c r="D195" s="80"/>
      <c r="E195" s="80"/>
      <c r="F195" s="80"/>
      <c r="G195" s="80"/>
      <c r="H195" s="80"/>
      <c r="I195" s="9"/>
      <c r="J195" s="72" t="s">
        <v>3</v>
      </c>
      <c r="K195" s="1" t="s">
        <v>510</v>
      </c>
      <c r="L195" s="25"/>
      <c r="M195" s="25"/>
      <c r="N195" s="25"/>
      <c r="O195" s="9"/>
      <c r="P195" s="9"/>
      <c r="Q195" s="9"/>
      <c r="R195" s="9"/>
      <c r="S195" s="9"/>
      <c r="T195" s="9"/>
      <c r="U195" s="9"/>
      <c r="V195" s="80"/>
      <c r="W195" s="80"/>
      <c r="X195" s="80"/>
    </row>
    <row r="196" spans="1:24">
      <c r="A196" s="1"/>
      <c r="B196" s="1"/>
      <c r="C196" s="9"/>
      <c r="D196" s="9"/>
      <c r="E196" s="9"/>
      <c r="F196" s="9"/>
      <c r="G196" s="9"/>
      <c r="H196" s="9"/>
      <c r="I196" s="9"/>
      <c r="J196" s="72" t="s">
        <v>3</v>
      </c>
      <c r="K196" s="1" t="s">
        <v>773</v>
      </c>
      <c r="L196" s="9"/>
      <c r="M196" s="9"/>
      <c r="N196" s="9"/>
      <c r="O196" s="9"/>
      <c r="P196" s="9"/>
      <c r="Q196" s="9"/>
      <c r="R196" s="9"/>
      <c r="S196" s="9"/>
      <c r="T196" s="9"/>
      <c r="U196" s="9"/>
      <c r="V196" s="9"/>
      <c r="W196" s="9"/>
      <c r="X196" s="9"/>
    </row>
    <row r="197" spans="1:24" s="9" customFormat="1" ht="15" customHeight="1">
      <c r="A197" s="6"/>
      <c r="B197" s="6" t="s">
        <v>511</v>
      </c>
      <c r="C197" s="13"/>
      <c r="D197" s="13"/>
      <c r="E197" s="13"/>
      <c r="F197" s="13"/>
      <c r="G197" s="13"/>
      <c r="H197" s="13"/>
      <c r="I197" s="13"/>
      <c r="J197" s="13"/>
      <c r="K197" s="44"/>
      <c r="L197" s="44"/>
      <c r="M197" s="44"/>
      <c r="N197" s="44"/>
      <c r="O197" s="13"/>
      <c r="P197" s="13"/>
      <c r="Q197" s="13"/>
      <c r="R197" s="13"/>
      <c r="S197" s="13"/>
      <c r="T197" s="13"/>
      <c r="U197" s="13"/>
      <c r="V197" s="13"/>
      <c r="W197" s="13"/>
      <c r="X197" s="13"/>
    </row>
    <row r="198" spans="1:24">
      <c r="A198" s="7" t="s">
        <v>925</v>
      </c>
      <c r="B198" s="7"/>
      <c r="C198" s="7"/>
      <c r="D198" s="7"/>
      <c r="E198" s="7"/>
      <c r="F198" s="7"/>
      <c r="G198" s="7"/>
      <c r="H198" s="66" t="s">
        <v>512</v>
      </c>
      <c r="I198" s="7" t="s">
        <v>344</v>
      </c>
      <c r="J198" s="7"/>
      <c r="K198" s="7"/>
      <c r="L198" s="120" t="s">
        <v>345</v>
      </c>
      <c r="M198" s="7"/>
      <c r="N198" s="7"/>
      <c r="O198" s="7"/>
      <c r="P198" s="7"/>
      <c r="Q198" s="7" t="s">
        <v>343</v>
      </c>
      <c r="R198" s="7"/>
      <c r="S198" s="7" t="s">
        <v>347</v>
      </c>
      <c r="T198" s="7"/>
      <c r="U198" s="7"/>
      <c r="V198" s="7" t="s">
        <v>69</v>
      </c>
      <c r="W198" s="12"/>
      <c r="X198" s="12"/>
    </row>
    <row r="199" spans="1:24">
      <c r="A199" s="9"/>
      <c r="B199" s="1" t="s">
        <v>515</v>
      </c>
      <c r="C199" s="9"/>
      <c r="D199" s="9"/>
      <c r="E199" s="1" t="s">
        <v>7</v>
      </c>
      <c r="F199" s="71"/>
      <c r="G199" s="1" t="s">
        <v>380</v>
      </c>
      <c r="H199" s="45" t="s">
        <v>512</v>
      </c>
      <c r="I199" s="363"/>
      <c r="J199" s="363"/>
      <c r="K199" s="363"/>
      <c r="L199" s="1" t="s">
        <v>341</v>
      </c>
      <c r="M199" s="9"/>
      <c r="N199" s="363"/>
      <c r="O199" s="363"/>
      <c r="P199" s="363"/>
      <c r="Q199" s="1" t="s">
        <v>342</v>
      </c>
      <c r="R199" s="9"/>
      <c r="S199" s="383">
        <f>SUM(I199,N199)</f>
        <v>0</v>
      </c>
      <c r="T199" s="383"/>
      <c r="U199" s="383"/>
      <c r="V199" s="1" t="s">
        <v>12</v>
      </c>
      <c r="W199" s="9"/>
      <c r="X199" s="9"/>
    </row>
    <row r="200" spans="1:24">
      <c r="A200" s="9"/>
      <c r="B200" s="9"/>
      <c r="C200" s="9"/>
      <c r="D200" s="9"/>
      <c r="E200" s="1" t="s">
        <v>7</v>
      </c>
      <c r="F200" s="71"/>
      <c r="G200" s="1" t="s">
        <v>380</v>
      </c>
      <c r="H200" s="45" t="s">
        <v>512</v>
      </c>
      <c r="I200" s="363"/>
      <c r="J200" s="363"/>
      <c r="K200" s="363"/>
      <c r="L200" s="1" t="s">
        <v>341</v>
      </c>
      <c r="M200" s="9"/>
      <c r="N200" s="363"/>
      <c r="O200" s="363"/>
      <c r="P200" s="363"/>
      <c r="Q200" s="1" t="s">
        <v>342</v>
      </c>
      <c r="R200" s="9"/>
      <c r="S200" s="383">
        <f>SUM(I200,N200)</f>
        <v>0</v>
      </c>
      <c r="T200" s="383"/>
      <c r="U200" s="383"/>
      <c r="V200" s="1" t="s">
        <v>12</v>
      </c>
      <c r="W200" s="9"/>
      <c r="X200" s="9"/>
    </row>
    <row r="201" spans="1:24">
      <c r="A201" s="9"/>
      <c r="B201" s="9"/>
      <c r="C201" s="9"/>
      <c r="D201" s="9"/>
      <c r="E201" s="1" t="s">
        <v>7</v>
      </c>
      <c r="F201" s="71"/>
      <c r="G201" s="1" t="s">
        <v>380</v>
      </c>
      <c r="H201" s="45" t="s">
        <v>512</v>
      </c>
      <c r="I201" s="363"/>
      <c r="J201" s="363"/>
      <c r="K201" s="363"/>
      <c r="L201" s="1" t="s">
        <v>341</v>
      </c>
      <c r="M201" s="9"/>
      <c r="N201" s="363"/>
      <c r="O201" s="363"/>
      <c r="P201" s="363"/>
      <c r="Q201" s="1" t="s">
        <v>342</v>
      </c>
      <c r="R201" s="9"/>
      <c r="S201" s="383">
        <f t="shared" ref="S201:S203" si="4">SUM(I201,N201)</f>
        <v>0</v>
      </c>
      <c r="T201" s="383"/>
      <c r="U201" s="383"/>
      <c r="V201" s="1" t="s">
        <v>12</v>
      </c>
      <c r="W201" s="9"/>
      <c r="X201" s="9"/>
    </row>
    <row r="202" spans="1:24">
      <c r="A202" s="9"/>
      <c r="B202" s="9"/>
      <c r="C202" s="9"/>
      <c r="D202" s="9"/>
      <c r="E202" s="1" t="s">
        <v>7</v>
      </c>
      <c r="F202" s="71"/>
      <c r="G202" s="1" t="s">
        <v>380</v>
      </c>
      <c r="H202" s="45" t="s">
        <v>512</v>
      </c>
      <c r="I202" s="363"/>
      <c r="J202" s="363"/>
      <c r="K202" s="363"/>
      <c r="L202" s="1" t="s">
        <v>341</v>
      </c>
      <c r="M202" s="9"/>
      <c r="N202" s="363"/>
      <c r="O202" s="363"/>
      <c r="P202" s="363"/>
      <c r="Q202" s="1" t="s">
        <v>342</v>
      </c>
      <c r="R202" s="9"/>
      <c r="S202" s="383">
        <f t="shared" si="4"/>
        <v>0</v>
      </c>
      <c r="T202" s="383"/>
      <c r="U202" s="383"/>
      <c r="V202" s="1" t="s">
        <v>12</v>
      </c>
      <c r="W202" s="9"/>
      <c r="X202" s="9"/>
    </row>
    <row r="203" spans="1:24">
      <c r="A203" s="9"/>
      <c r="B203" s="9"/>
      <c r="C203" s="9"/>
      <c r="D203" s="9"/>
      <c r="E203" s="1" t="s">
        <v>7</v>
      </c>
      <c r="F203" s="71"/>
      <c r="G203" s="1" t="s">
        <v>380</v>
      </c>
      <c r="H203" s="45" t="s">
        <v>512</v>
      </c>
      <c r="I203" s="363"/>
      <c r="J203" s="363"/>
      <c r="K203" s="363"/>
      <c r="L203" s="1" t="s">
        <v>341</v>
      </c>
      <c r="M203" s="9"/>
      <c r="N203" s="363"/>
      <c r="O203" s="363"/>
      <c r="P203" s="363"/>
      <c r="Q203" s="1" t="s">
        <v>342</v>
      </c>
      <c r="R203" s="9"/>
      <c r="S203" s="383">
        <f t="shared" si="4"/>
        <v>0</v>
      </c>
      <c r="T203" s="383"/>
      <c r="U203" s="383"/>
      <c r="V203" s="1" t="s">
        <v>12</v>
      </c>
      <c r="W203" s="9"/>
      <c r="X203" s="9"/>
    </row>
    <row r="204" spans="1:24">
      <c r="A204" s="9"/>
      <c r="B204" s="9"/>
      <c r="C204" s="9"/>
      <c r="D204" s="9"/>
      <c r="E204" s="1" t="s">
        <v>7</v>
      </c>
      <c r="F204" s="71"/>
      <c r="G204" s="1" t="s">
        <v>380</v>
      </c>
      <c r="H204" s="45" t="s">
        <v>512</v>
      </c>
      <c r="I204" s="363"/>
      <c r="J204" s="363"/>
      <c r="K204" s="363"/>
      <c r="L204" s="1" t="s">
        <v>341</v>
      </c>
      <c r="M204" s="9"/>
      <c r="N204" s="363"/>
      <c r="O204" s="363"/>
      <c r="P204" s="363"/>
      <c r="Q204" s="1" t="s">
        <v>342</v>
      </c>
      <c r="R204" s="9"/>
      <c r="S204" s="383">
        <f>SUM(I204,N204)</f>
        <v>0</v>
      </c>
      <c r="T204" s="383"/>
      <c r="U204" s="383"/>
      <c r="V204" s="1" t="s">
        <v>12</v>
      </c>
      <c r="W204" s="9"/>
      <c r="X204" s="9"/>
    </row>
    <row r="205" spans="1:24">
      <c r="A205" s="9"/>
      <c r="B205" s="9"/>
      <c r="C205" s="9"/>
      <c r="D205" s="9"/>
      <c r="E205" s="1" t="s">
        <v>7</v>
      </c>
      <c r="F205" s="71"/>
      <c r="G205" s="1" t="s">
        <v>380</v>
      </c>
      <c r="H205" s="45" t="s">
        <v>512</v>
      </c>
      <c r="I205" s="363"/>
      <c r="J205" s="363"/>
      <c r="K205" s="363"/>
      <c r="L205" s="1" t="s">
        <v>341</v>
      </c>
      <c r="M205" s="9"/>
      <c r="N205" s="363"/>
      <c r="O205" s="363"/>
      <c r="P205" s="363"/>
      <c r="Q205" s="1" t="s">
        <v>342</v>
      </c>
      <c r="R205" s="9"/>
      <c r="S205" s="383">
        <f>SUM(I205,N205)</f>
        <v>0</v>
      </c>
      <c r="T205" s="383"/>
      <c r="U205" s="383"/>
      <c r="V205" s="1" t="s">
        <v>12</v>
      </c>
      <c r="W205" s="9"/>
      <c r="X205" s="9"/>
    </row>
    <row r="206" spans="1:24">
      <c r="A206" s="9"/>
      <c r="B206" s="9"/>
      <c r="C206" s="9"/>
      <c r="D206" s="9"/>
      <c r="E206" s="1" t="s">
        <v>7</v>
      </c>
      <c r="F206" s="71"/>
      <c r="G206" s="1" t="s">
        <v>380</v>
      </c>
      <c r="H206" s="45" t="s">
        <v>512</v>
      </c>
      <c r="I206" s="363"/>
      <c r="J206" s="363"/>
      <c r="K206" s="363"/>
      <c r="L206" s="1" t="s">
        <v>341</v>
      </c>
      <c r="M206" s="9"/>
      <c r="N206" s="363"/>
      <c r="O206" s="363"/>
      <c r="P206" s="363"/>
      <c r="Q206" s="1" t="s">
        <v>342</v>
      </c>
      <c r="R206" s="9"/>
      <c r="S206" s="383">
        <f t="shared" ref="S206" si="5">SUM(I206,N206)</f>
        <v>0</v>
      </c>
      <c r="T206" s="383"/>
      <c r="U206" s="383"/>
      <c r="V206" s="1" t="s">
        <v>12</v>
      </c>
      <c r="W206" s="9"/>
      <c r="X206" s="9"/>
    </row>
    <row r="207" spans="1:24">
      <c r="A207" s="9"/>
      <c r="B207" s="9" t="s">
        <v>520</v>
      </c>
      <c r="C207" s="9"/>
      <c r="D207" s="9"/>
      <c r="E207" s="9"/>
      <c r="F207" s="9"/>
      <c r="G207" s="9"/>
      <c r="H207" s="14" t="s">
        <v>512</v>
      </c>
      <c r="I207" s="380">
        <f>SUM(I199:K206)</f>
        <v>0</v>
      </c>
      <c r="J207" s="380"/>
      <c r="K207" s="380"/>
      <c r="L207" s="1" t="s">
        <v>341</v>
      </c>
      <c r="M207" s="9"/>
      <c r="N207" s="380">
        <f>SUM(N199:P206)</f>
        <v>0</v>
      </c>
      <c r="O207" s="380"/>
      <c r="P207" s="380"/>
      <c r="Q207" s="1" t="s">
        <v>342</v>
      </c>
      <c r="R207" s="9"/>
      <c r="S207" s="380">
        <f>SUM(I207,N207)</f>
        <v>0</v>
      </c>
      <c r="T207" s="380"/>
      <c r="U207" s="380"/>
      <c r="V207" s="1" t="s">
        <v>12</v>
      </c>
      <c r="W207" s="9"/>
      <c r="X207" s="9"/>
    </row>
    <row r="208" spans="1:24">
      <c r="A208" s="7" t="s">
        <v>926</v>
      </c>
      <c r="B208" s="12"/>
      <c r="C208" s="12"/>
      <c r="D208" s="12"/>
      <c r="E208" s="381"/>
      <c r="F208" s="381"/>
      <c r="G208" s="381"/>
      <c r="H208" s="381"/>
      <c r="I208" s="381"/>
      <c r="J208" s="381"/>
      <c r="K208" s="381"/>
      <c r="L208" s="381"/>
      <c r="M208" s="381"/>
      <c r="N208" s="381"/>
      <c r="O208" s="381"/>
      <c r="P208" s="381"/>
      <c r="Q208" s="381"/>
      <c r="R208" s="381"/>
      <c r="S208" s="381"/>
      <c r="T208" s="381"/>
      <c r="U208" s="381"/>
      <c r="V208" s="381"/>
      <c r="W208" s="381"/>
      <c r="X208" s="381"/>
    </row>
    <row r="209" spans="1:24">
      <c r="A209" s="7" t="s">
        <v>927</v>
      </c>
      <c r="B209" s="12"/>
      <c r="C209" s="12"/>
      <c r="D209" s="12"/>
      <c r="E209" s="382"/>
      <c r="F209" s="382"/>
      <c r="G209" s="382"/>
      <c r="H209" s="382"/>
      <c r="I209" s="382"/>
      <c r="J209" s="382"/>
      <c r="K209" s="382"/>
      <c r="L209" s="382"/>
      <c r="M209" s="382"/>
      <c r="N209" s="382"/>
      <c r="O209" s="382"/>
      <c r="P209" s="382"/>
      <c r="Q209" s="382"/>
      <c r="R209" s="382"/>
      <c r="S209" s="382"/>
      <c r="T209" s="382"/>
      <c r="U209" s="382"/>
      <c r="V209" s="382"/>
      <c r="W209" s="382"/>
      <c r="X209" s="382"/>
    </row>
    <row r="210" spans="1:24">
      <c r="A210" s="6"/>
      <c r="B210" s="13"/>
      <c r="C210" s="13"/>
      <c r="D210" s="13"/>
      <c r="E210" s="361"/>
      <c r="F210" s="361"/>
      <c r="G210" s="361"/>
      <c r="H210" s="361"/>
      <c r="I210" s="361"/>
      <c r="J210" s="361"/>
      <c r="K210" s="361"/>
      <c r="L210" s="361"/>
      <c r="M210" s="361"/>
      <c r="N210" s="361"/>
      <c r="O210" s="361"/>
      <c r="P210" s="361"/>
      <c r="Q210" s="361"/>
      <c r="R210" s="361"/>
      <c r="S210" s="361"/>
      <c r="T210" s="361"/>
      <c r="U210" s="361"/>
      <c r="V210" s="361"/>
      <c r="W210" s="361"/>
      <c r="X210" s="361"/>
    </row>
    <row r="211" spans="1:24">
      <c r="A211" s="56" t="s">
        <v>928</v>
      </c>
      <c r="B211" s="10"/>
      <c r="C211" s="10"/>
      <c r="D211" s="10"/>
      <c r="E211" s="361"/>
      <c r="F211" s="361"/>
      <c r="G211" s="361"/>
      <c r="H211" s="361"/>
      <c r="I211" s="361"/>
      <c r="J211" s="361"/>
      <c r="K211" s="361"/>
      <c r="L211" s="361"/>
      <c r="M211" s="361"/>
      <c r="N211" s="361"/>
      <c r="O211" s="361"/>
      <c r="P211" s="361"/>
      <c r="Q211" s="361"/>
      <c r="R211" s="361"/>
      <c r="S211" s="361"/>
      <c r="T211" s="361"/>
      <c r="U211" s="361"/>
      <c r="V211" s="361"/>
      <c r="W211" s="361"/>
      <c r="X211" s="361"/>
    </row>
    <row r="212" spans="1:24">
      <c r="A212" s="56" t="s">
        <v>929</v>
      </c>
      <c r="B212" s="10"/>
      <c r="C212" s="10"/>
      <c r="D212" s="10"/>
      <c r="E212" s="10"/>
      <c r="F212" s="10"/>
      <c r="G212" s="10"/>
      <c r="H212" s="379"/>
      <c r="I212" s="379"/>
      <c r="J212" s="10" t="s">
        <v>834</v>
      </c>
      <c r="K212" s="10"/>
      <c r="L212" s="10"/>
      <c r="M212" s="10"/>
      <c r="N212" s="10"/>
      <c r="O212" s="10"/>
      <c r="P212" s="10"/>
      <c r="Q212" s="10"/>
      <c r="R212" s="10"/>
      <c r="S212" s="10"/>
      <c r="T212" s="10"/>
      <c r="U212" s="10"/>
      <c r="V212" s="10"/>
      <c r="W212" s="10"/>
      <c r="X212" s="12"/>
    </row>
    <row r="213" spans="1:24">
      <c r="A213" s="56" t="s">
        <v>930</v>
      </c>
      <c r="B213" s="10"/>
      <c r="C213" s="10"/>
      <c r="D213" s="10"/>
      <c r="E213" s="10"/>
      <c r="F213" s="10"/>
      <c r="G213" s="10"/>
      <c r="H213" s="72" t="s">
        <v>3</v>
      </c>
      <c r="I213" s="10" t="s">
        <v>521</v>
      </c>
      <c r="J213" s="10"/>
      <c r="K213" s="72" t="s">
        <v>3</v>
      </c>
      <c r="L213" s="10" t="s">
        <v>598</v>
      </c>
      <c r="M213" s="10"/>
      <c r="N213" s="265"/>
      <c r="O213" s="266"/>
      <c r="P213" s="266"/>
      <c r="Q213" s="266"/>
      <c r="R213" s="266"/>
      <c r="S213" s="10" t="s">
        <v>398</v>
      </c>
      <c r="T213" s="10"/>
      <c r="U213" s="10"/>
      <c r="V213" s="10"/>
      <c r="W213" s="9"/>
      <c r="X213" s="10"/>
    </row>
    <row r="214" spans="1:24">
      <c r="A214" s="56" t="s">
        <v>90</v>
      </c>
      <c r="B214" s="10"/>
      <c r="C214" s="10"/>
      <c r="D214" s="10"/>
      <c r="E214" s="10"/>
      <c r="F214" s="10"/>
      <c r="G214" s="10"/>
      <c r="H214" s="73" t="s">
        <v>3</v>
      </c>
      <c r="I214" s="10" t="s">
        <v>522</v>
      </c>
      <c r="J214" s="10"/>
      <c r="K214" s="10"/>
      <c r="L214" s="10"/>
      <c r="M214" s="10"/>
      <c r="N214" s="10"/>
      <c r="O214" s="10"/>
      <c r="P214" s="10"/>
      <c r="Q214" s="10"/>
      <c r="R214" s="10"/>
      <c r="S214" s="10"/>
      <c r="T214" s="10"/>
      <c r="U214" s="10"/>
      <c r="V214" s="10"/>
      <c r="W214" s="12"/>
      <c r="X214" s="10"/>
    </row>
    <row r="215" spans="1:24" s="9" customFormat="1" ht="15" customHeight="1">
      <c r="A215" s="7" t="s">
        <v>91</v>
      </c>
      <c r="B215" s="12"/>
      <c r="C215" s="12"/>
      <c r="D215" s="72" t="s">
        <v>3</v>
      </c>
      <c r="E215" s="162" t="s">
        <v>1012</v>
      </c>
      <c r="F215" s="162"/>
      <c r="G215" s="162"/>
      <c r="H215" s="162"/>
      <c r="I215" s="162"/>
      <c r="J215" s="162"/>
      <c r="K215" s="162"/>
      <c r="L215" s="162"/>
      <c r="M215" s="162"/>
      <c r="N215" s="162"/>
      <c r="O215" s="162"/>
      <c r="P215" s="162"/>
      <c r="Q215" s="162"/>
      <c r="R215" s="162"/>
      <c r="S215" s="162"/>
      <c r="T215" s="162"/>
      <c r="U215" s="162"/>
      <c r="V215" s="162"/>
      <c r="W215" s="162"/>
      <c r="X215" s="162"/>
    </row>
    <row r="216" spans="1:24" s="9" customFormat="1" ht="15" customHeight="1">
      <c r="A216" s="1"/>
      <c r="D216" s="72" t="s">
        <v>3</v>
      </c>
      <c r="E216" s="85" t="s">
        <v>1013</v>
      </c>
      <c r="F216" s="85"/>
      <c r="G216" s="85"/>
      <c r="H216" s="85"/>
      <c r="I216" s="85"/>
      <c r="J216" s="85"/>
      <c r="K216" s="85"/>
      <c r="L216" s="85"/>
      <c r="M216" s="85"/>
      <c r="N216" s="248"/>
      <c r="O216" s="85" t="s">
        <v>1014</v>
      </c>
      <c r="Q216" s="85"/>
      <c r="R216" s="85"/>
      <c r="S216" s="85"/>
      <c r="T216" s="85"/>
      <c r="U216" s="85"/>
      <c r="V216" s="85"/>
      <c r="W216" s="85"/>
      <c r="X216" s="85"/>
    </row>
    <row r="217" spans="1:24" s="9" customFormat="1" ht="15" customHeight="1">
      <c r="D217" s="400"/>
      <c r="E217" s="400"/>
      <c r="F217" s="400"/>
      <c r="G217" s="400"/>
      <c r="H217" s="400"/>
      <c r="I217" s="400"/>
      <c r="J217" s="400"/>
      <c r="K217" s="400"/>
      <c r="L217" s="400"/>
      <c r="M217" s="400"/>
      <c r="N217" s="400"/>
      <c r="O217" s="400"/>
      <c r="P217" s="400"/>
      <c r="Q217" s="400"/>
      <c r="R217" s="400"/>
      <c r="S217" s="400"/>
      <c r="T217" s="400"/>
      <c r="U217" s="400"/>
      <c r="V217" s="400"/>
      <c r="W217" s="400"/>
      <c r="X217" s="400"/>
    </row>
    <row r="218" spans="1:24" s="9" customFormat="1" ht="15" customHeight="1">
      <c r="D218" s="400"/>
      <c r="E218" s="400"/>
      <c r="F218" s="400"/>
      <c r="G218" s="400"/>
      <c r="H218" s="400"/>
      <c r="I218" s="400"/>
      <c r="J218" s="400"/>
      <c r="K218" s="400"/>
      <c r="L218" s="400"/>
      <c r="M218" s="400"/>
      <c r="N218" s="400"/>
      <c r="O218" s="400"/>
      <c r="P218" s="400"/>
      <c r="Q218" s="400"/>
      <c r="R218" s="400"/>
      <c r="S218" s="400"/>
      <c r="T218" s="400"/>
      <c r="U218" s="400"/>
      <c r="V218" s="400"/>
      <c r="W218" s="400"/>
      <c r="X218" s="400"/>
    </row>
    <row r="219" spans="1:24" s="9" customFormat="1" ht="15" customHeight="1">
      <c r="A219" s="13"/>
      <c r="B219" s="13"/>
      <c r="C219" s="13"/>
      <c r="D219" s="401"/>
      <c r="E219" s="401"/>
      <c r="F219" s="401"/>
      <c r="G219" s="401"/>
      <c r="H219" s="401"/>
      <c r="I219" s="401"/>
      <c r="J219" s="401"/>
      <c r="K219" s="401"/>
      <c r="L219" s="401"/>
      <c r="M219" s="401"/>
      <c r="N219" s="401"/>
      <c r="O219" s="401"/>
      <c r="P219" s="401"/>
      <c r="Q219" s="401"/>
      <c r="R219" s="401"/>
      <c r="S219" s="401"/>
      <c r="T219" s="401"/>
      <c r="U219" s="401"/>
      <c r="V219" s="401"/>
      <c r="W219" s="401"/>
      <c r="X219" s="401"/>
    </row>
  </sheetData>
  <sheetProtection sheet="1" formatCells="0"/>
  <mergeCells count="147">
    <mergeCell ref="D71:X73"/>
    <mergeCell ref="D144:X146"/>
    <mergeCell ref="D217:X219"/>
    <mergeCell ref="N132:P132"/>
    <mergeCell ref="S132:U132"/>
    <mergeCell ref="I133:K133"/>
    <mergeCell ref="N133:P133"/>
    <mergeCell ref="S133:U133"/>
    <mergeCell ref="E135:X135"/>
    <mergeCell ref="E136:X136"/>
    <mergeCell ref="E137:X137"/>
    <mergeCell ref="E138:X138"/>
    <mergeCell ref="J110:L110"/>
    <mergeCell ref="J111:L111"/>
    <mergeCell ref="S114:X114"/>
    <mergeCell ref="K121:Q121"/>
    <mergeCell ref="I126:K126"/>
    <mergeCell ref="N126:P126"/>
    <mergeCell ref="S126:U126"/>
    <mergeCell ref="I127:K127"/>
    <mergeCell ref="N127:P127"/>
    <mergeCell ref="S127:U127"/>
    <mergeCell ref="F77:G77"/>
    <mergeCell ref="I77:X77"/>
    <mergeCell ref="D78:E78"/>
    <mergeCell ref="F78:G78"/>
    <mergeCell ref="I78:X78"/>
    <mergeCell ref="D79:E79"/>
    <mergeCell ref="F79:G79"/>
    <mergeCell ref="I79:X79"/>
    <mergeCell ref="Q83:U83"/>
    <mergeCell ref="E210:X210"/>
    <mergeCell ref="E211:X211"/>
    <mergeCell ref="I203:K203"/>
    <mergeCell ref="N203:P203"/>
    <mergeCell ref="S203:U203"/>
    <mergeCell ref="I204:K204"/>
    <mergeCell ref="N204:P204"/>
    <mergeCell ref="S204:U204"/>
    <mergeCell ref="I201:K201"/>
    <mergeCell ref="N201:P201"/>
    <mergeCell ref="S201:U201"/>
    <mergeCell ref="I202:K202"/>
    <mergeCell ref="N202:P202"/>
    <mergeCell ref="S202:U202"/>
    <mergeCell ref="I199:K199"/>
    <mergeCell ref="N199:P199"/>
    <mergeCell ref="S199:U199"/>
    <mergeCell ref="H212:I212"/>
    <mergeCell ref="N213:R213"/>
    <mergeCell ref="I207:K207"/>
    <mergeCell ref="N207:P207"/>
    <mergeCell ref="S207:U207"/>
    <mergeCell ref="E208:X208"/>
    <mergeCell ref="E209:X209"/>
    <mergeCell ref="I205:K205"/>
    <mergeCell ref="N205:P205"/>
    <mergeCell ref="S205:U205"/>
    <mergeCell ref="I206:K206"/>
    <mergeCell ref="N206:P206"/>
    <mergeCell ref="S206:U206"/>
    <mergeCell ref="I200:K200"/>
    <mergeCell ref="N200:P200"/>
    <mergeCell ref="S200:U200"/>
    <mergeCell ref="J183:L183"/>
    <mergeCell ref="J184:L184"/>
    <mergeCell ref="S187:X187"/>
    <mergeCell ref="K194:Q194"/>
    <mergeCell ref="A147:X147"/>
    <mergeCell ref="D150:E150"/>
    <mergeCell ref="F150:G150"/>
    <mergeCell ref="I150:X150"/>
    <mergeCell ref="D151:E151"/>
    <mergeCell ref="F151:G151"/>
    <mergeCell ref="I151:X151"/>
    <mergeCell ref="D152:E152"/>
    <mergeCell ref="F152:G152"/>
    <mergeCell ref="I152:X152"/>
    <mergeCell ref="Q156:U156"/>
    <mergeCell ref="Q10:U10"/>
    <mergeCell ref="J37:L37"/>
    <mergeCell ref="J38:L38"/>
    <mergeCell ref="S41:X41"/>
    <mergeCell ref="H139:I139"/>
    <mergeCell ref="N140:R140"/>
    <mergeCell ref="I134:K134"/>
    <mergeCell ref="N134:P134"/>
    <mergeCell ref="S134:U134"/>
    <mergeCell ref="I128:K128"/>
    <mergeCell ref="N128:P128"/>
    <mergeCell ref="S128:U128"/>
    <mergeCell ref="I129:K129"/>
    <mergeCell ref="N129:P129"/>
    <mergeCell ref="S129:U129"/>
    <mergeCell ref="I130:K130"/>
    <mergeCell ref="N130:P130"/>
    <mergeCell ref="S130:U130"/>
    <mergeCell ref="I131:K131"/>
    <mergeCell ref="N131:P131"/>
    <mergeCell ref="S131:U131"/>
    <mergeCell ref="I132:K132"/>
    <mergeCell ref="A74:X74"/>
    <mergeCell ref="D77:E77"/>
    <mergeCell ref="A1:X1"/>
    <mergeCell ref="D4:E4"/>
    <mergeCell ref="F4:G4"/>
    <mergeCell ref="I4:X4"/>
    <mergeCell ref="D5:E5"/>
    <mergeCell ref="F5:G5"/>
    <mergeCell ref="I5:X5"/>
    <mergeCell ref="D6:E6"/>
    <mergeCell ref="F6:G6"/>
    <mergeCell ref="I6:X6"/>
    <mergeCell ref="I56:K56"/>
    <mergeCell ref="N56:P56"/>
    <mergeCell ref="S56:U56"/>
    <mergeCell ref="I57:K57"/>
    <mergeCell ref="N57:P57"/>
    <mergeCell ref="S57:U57"/>
    <mergeCell ref="I58:K58"/>
    <mergeCell ref="N58:P58"/>
    <mergeCell ref="K48:Q48"/>
    <mergeCell ref="I53:K53"/>
    <mergeCell ref="N53:P53"/>
    <mergeCell ref="S53:U53"/>
    <mergeCell ref="I54:K54"/>
    <mergeCell ref="N54:P54"/>
    <mergeCell ref="S54:U54"/>
    <mergeCell ref="I55:K55"/>
    <mergeCell ref="N55:P55"/>
    <mergeCell ref="S55:U55"/>
    <mergeCell ref="E62:X62"/>
    <mergeCell ref="E63:X63"/>
    <mergeCell ref="E64:X64"/>
    <mergeCell ref="E65:X65"/>
    <mergeCell ref="H66:I66"/>
    <mergeCell ref="N67:R67"/>
    <mergeCell ref="S58:U58"/>
    <mergeCell ref="I59:K59"/>
    <mergeCell ref="N59:P59"/>
    <mergeCell ref="S59:U59"/>
    <mergeCell ref="I60:K60"/>
    <mergeCell ref="N60:P60"/>
    <mergeCell ref="S60:U60"/>
    <mergeCell ref="I61:K61"/>
    <mergeCell ref="N61:P61"/>
    <mergeCell ref="S61:U61"/>
  </mergeCells>
  <phoneticPr fontId="1"/>
  <dataValidations count="1">
    <dataValidation type="list" allowBlank="1" showInputMessage="1" showErrorMessage="1" sqref="H153 K153:K155 N153 Q153 D155:D156 G155:G156 J156 J195:J196 R41 K213 T44:T45 B98:B103 D142:D143 B186:B187 E186:E187 H186:H187 K186 N186 Q186 T186 O187 R187 T190:T191 V190:V191 F193 J193 N193 R193 B158:B163 T40 O41 B165:B169 E80:E81 H80 K80:K82 N80 Q80 D82:D83 G82:G83 J83 J122:J123 J47 K140 N47 B25:B30 D69:D70 B113:B114 E113:E114 H113:H114 K113 N113 Q113 T113 O114 R114 T117:T118 V117:V118 F120 J120 N120 R120 B85:B90 V44:V45 F47 B92:B96 E153:E154 E7:E8 H7 K7:K9 N7 Q7 D9:D10 G9:G10 J10 J49:J50 R47 K67 B12:B17 B19:B23 H67:H68 B40:B41 E40:E41 H40:H41 K40 N40 Q40 B171:B176 H140:H141 H213:H214 D215:D216" xr:uid="{00000000-0002-0000-0A00-000000000000}">
      <formula1>しろくろ</formula1>
    </dataValidation>
  </dataValidations>
  <hyperlinks>
    <hyperlink ref="Y1" location="トップ!A1" display="トップ" xr:uid="{00000000-0004-0000-0A00-000000000000}"/>
  </hyperlinks>
  <pageMargins left="0.70866141732283472" right="0.70866141732283472" top="0.59055118110236227" bottom="0.59055118110236227" header="0.31496062992125984" footer="0.31496062992125984"/>
  <pageSetup paperSize="9" scale="98" fitToWidth="0" fitToHeight="0" orientation="portrait" blackAndWhite="1" r:id="rId1"/>
  <rowBreaks count="5" manualBreakCount="5">
    <brk id="51" max="23" man="1"/>
    <brk id="73" max="23" man="1"/>
    <brk id="124" max="23" man="1"/>
    <brk id="146" max="23" man="1"/>
    <brk id="197" max="23" man="1"/>
  </rowBreaks>
  <legacyDrawing r:id="rId2"/>
  <extLst>
    <ext xmlns:x14="http://schemas.microsoft.com/office/spreadsheetml/2009/9/main" uri="{CCE6A557-97BC-4b89-ADB6-D9C93CAAB3DF}">
      <x14:dataValidations xmlns:xm="http://schemas.microsoft.com/office/excel/2006/main" count="3">
        <x14:dataValidation type="list" allowBlank="1" showInputMessage="1" xr:uid="{00000000-0002-0000-0A00-000001000000}">
          <x14:formula1>
            <xm:f>用途の区分!$B$1:$B$65</xm:f>
          </x14:formula1>
          <xm:sqref>F150:G152 F77:G79 F4:G6</xm:sqref>
        </x14:dataValidation>
        <x14:dataValidation type="list" allowBlank="1" showInputMessage="1" xr:uid="{00000000-0002-0000-0A00-000002000000}">
          <x14:formula1>
            <xm:f>用途の区分!$A$1:$A$65</xm:f>
          </x14:formula1>
          <xm:sqref>I150:I152 I77:I79 I4:I6</xm:sqref>
        </x14:dataValidation>
        <x14:dataValidation type="list" allowBlank="1" showInputMessage="1" xr:uid="{00000000-0002-0000-0A00-000003000000}">
          <x14:formula1>
            <xm:f>リスト!$G$1:$G$21</xm:f>
          </x14:formula1>
          <xm:sqref>L187 L114 L41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Y168"/>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98</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99</v>
      </c>
    </row>
    <row r="3" spans="1:25" s="9" customFormat="1" ht="20.100000000000001" customHeight="1">
      <c r="A3" s="56" t="s">
        <v>100</v>
      </c>
      <c r="B3" s="56"/>
      <c r="C3" s="10"/>
      <c r="D3" s="10"/>
      <c r="E3" s="10"/>
      <c r="F3" s="10"/>
      <c r="G3" s="10"/>
      <c r="H3" s="18"/>
      <c r="I3" s="82"/>
      <c r="J3" s="10"/>
      <c r="K3" s="10"/>
      <c r="L3" s="10"/>
      <c r="M3" s="10"/>
      <c r="N3" s="10"/>
      <c r="O3" s="10"/>
      <c r="P3" s="10"/>
      <c r="Q3" s="10"/>
      <c r="R3" s="10"/>
      <c r="S3" s="10"/>
      <c r="T3" s="10"/>
      <c r="U3" s="10"/>
      <c r="V3" s="10"/>
      <c r="W3" s="10"/>
      <c r="X3" s="10"/>
    </row>
    <row r="4" spans="1:25" s="9" customFormat="1" ht="20.100000000000001" customHeight="1">
      <c r="A4" s="56" t="s">
        <v>101</v>
      </c>
      <c r="B4" s="56"/>
      <c r="C4" s="10"/>
      <c r="D4" s="10"/>
      <c r="E4" s="10"/>
      <c r="F4" s="10"/>
      <c r="G4" s="10"/>
      <c r="H4" s="10"/>
      <c r="I4" s="203"/>
      <c r="J4" s="10"/>
      <c r="K4" s="10"/>
      <c r="L4" s="10"/>
      <c r="M4" s="10"/>
      <c r="N4" s="10"/>
      <c r="O4" s="10"/>
      <c r="P4" s="10"/>
      <c r="Q4" s="10"/>
      <c r="R4" s="10"/>
      <c r="S4" s="10"/>
      <c r="T4" s="10"/>
      <c r="U4" s="10"/>
      <c r="V4" s="10"/>
      <c r="W4" s="10"/>
    </row>
    <row r="5" spans="1:25" s="9" customFormat="1" ht="20.100000000000001" customHeight="1">
      <c r="A5" s="56" t="s">
        <v>102</v>
      </c>
      <c r="B5" s="56"/>
      <c r="C5" s="10"/>
      <c r="D5" s="10"/>
      <c r="E5" s="10"/>
      <c r="F5" s="10"/>
      <c r="G5" s="10"/>
      <c r="H5" s="10"/>
      <c r="I5" s="391"/>
      <c r="J5" s="392"/>
      <c r="K5" s="10" t="s">
        <v>600</v>
      </c>
      <c r="L5" s="10"/>
      <c r="M5" s="10"/>
      <c r="N5" s="10"/>
      <c r="O5" s="10"/>
      <c r="P5" s="10"/>
      <c r="Q5" s="10"/>
      <c r="R5" s="10"/>
      <c r="S5" s="10"/>
      <c r="T5" s="10"/>
      <c r="U5" s="10"/>
      <c r="V5" s="10"/>
      <c r="W5" s="10"/>
      <c r="X5" s="10"/>
    </row>
    <row r="6" spans="1:25" s="9" customFormat="1" ht="20.100000000000001" customHeight="1">
      <c r="A6" s="56" t="s">
        <v>103</v>
      </c>
      <c r="B6" s="56"/>
      <c r="C6" s="10"/>
      <c r="D6" s="10"/>
      <c r="E6" s="10"/>
      <c r="F6" s="10"/>
      <c r="G6" s="10"/>
      <c r="H6" s="10"/>
      <c r="I6" s="390"/>
      <c r="J6" s="390"/>
      <c r="K6" s="10" t="s">
        <v>331</v>
      </c>
      <c r="L6" s="10"/>
      <c r="M6" s="10"/>
      <c r="N6" s="10"/>
      <c r="O6" s="10"/>
      <c r="P6" s="10"/>
      <c r="Q6" s="10"/>
      <c r="R6" s="10"/>
      <c r="S6" s="10"/>
      <c r="T6" s="10"/>
      <c r="U6" s="10"/>
      <c r="V6" s="10"/>
      <c r="W6" s="10"/>
      <c r="X6" s="10"/>
    </row>
    <row r="7" spans="1:25" s="9" customFormat="1" ht="20.100000000000001" customHeight="1">
      <c r="A7" s="56" t="s">
        <v>104</v>
      </c>
      <c r="B7" s="56"/>
      <c r="C7" s="10"/>
      <c r="D7" s="10"/>
      <c r="E7" s="10"/>
      <c r="F7" s="10"/>
      <c r="G7" s="10"/>
      <c r="H7" s="10"/>
      <c r="I7" s="390"/>
      <c r="J7" s="390"/>
      <c r="K7" s="10" t="s">
        <v>331</v>
      </c>
      <c r="L7" s="10"/>
      <c r="M7" s="10"/>
      <c r="N7" s="10"/>
      <c r="O7" s="10"/>
      <c r="P7" s="10"/>
      <c r="Q7" s="10"/>
      <c r="R7" s="10"/>
      <c r="S7" s="10"/>
      <c r="T7" s="10"/>
      <c r="U7" s="10"/>
      <c r="V7" s="10"/>
      <c r="W7" s="10"/>
      <c r="X7" s="10"/>
    </row>
    <row r="8" spans="1:25" s="9" customFormat="1" ht="20.100000000000001" customHeight="1">
      <c r="A8" s="1" t="s">
        <v>105</v>
      </c>
      <c r="B8" s="1"/>
    </row>
    <row r="9" spans="1:25" s="9" customFormat="1" ht="20.100000000000001" customHeight="1">
      <c r="A9" s="1"/>
      <c r="B9" s="1" t="s">
        <v>106</v>
      </c>
      <c r="I9" s="389"/>
      <c r="J9" s="389"/>
      <c r="K9" s="9" t="s">
        <v>331</v>
      </c>
    </row>
    <row r="10" spans="1:25" s="9" customFormat="1" ht="20.100000000000001" customHeight="1">
      <c r="A10" s="1"/>
      <c r="B10" s="1" t="s">
        <v>107</v>
      </c>
      <c r="Q10" s="72" t="s">
        <v>772</v>
      </c>
      <c r="R10" s="1" t="s">
        <v>81</v>
      </c>
      <c r="T10" s="72" t="s">
        <v>772</v>
      </c>
      <c r="U10" s="1" t="s">
        <v>80</v>
      </c>
    </row>
    <row r="11" spans="1:25" s="9" customFormat="1" ht="20.100000000000001" customHeight="1">
      <c r="A11" s="7" t="s">
        <v>108</v>
      </c>
      <c r="B11" s="7"/>
      <c r="C11" s="12"/>
      <c r="D11" s="12"/>
      <c r="E11" s="12"/>
      <c r="F11" s="12"/>
      <c r="G11" s="12"/>
      <c r="H11" s="12"/>
      <c r="I11" s="12"/>
      <c r="J11" s="12"/>
      <c r="K11" s="12"/>
      <c r="L11" s="12"/>
      <c r="M11" s="12"/>
      <c r="N11" s="12"/>
      <c r="O11" s="12"/>
      <c r="P11" s="12"/>
      <c r="Q11" s="12"/>
      <c r="R11" s="12"/>
      <c r="S11" s="12"/>
      <c r="T11" s="12"/>
      <c r="U11" s="12"/>
      <c r="V11" s="12"/>
      <c r="W11" s="12"/>
      <c r="X11" s="12"/>
    </row>
    <row r="12" spans="1:25" s="9" customFormat="1" ht="20.100000000000001" customHeight="1">
      <c r="D12" s="1" t="s">
        <v>400</v>
      </c>
      <c r="E12" s="1"/>
      <c r="F12" s="1"/>
      <c r="G12" s="1"/>
      <c r="H12" s="1" t="s">
        <v>14</v>
      </c>
      <c r="I12" s="1" t="s">
        <v>399</v>
      </c>
      <c r="J12" s="1"/>
      <c r="K12" s="1"/>
      <c r="L12" s="1"/>
      <c r="M12" s="1"/>
      <c r="N12" s="1"/>
      <c r="O12" s="1"/>
      <c r="P12" s="1" t="s">
        <v>398</v>
      </c>
      <c r="Q12" s="1" t="s">
        <v>401</v>
      </c>
      <c r="R12" s="1"/>
      <c r="S12" s="1"/>
      <c r="T12" s="1"/>
      <c r="U12" s="1"/>
      <c r="V12" s="1" t="s">
        <v>14</v>
      </c>
    </row>
    <row r="13" spans="1:25" s="9" customFormat="1" ht="20.100000000000001" customHeight="1">
      <c r="B13" s="1" t="s">
        <v>381</v>
      </c>
      <c r="C13" s="1"/>
      <c r="D13" s="1" t="s">
        <v>109</v>
      </c>
      <c r="E13" s="384" t="str">
        <f>IFERROR(VLOOKUP(#REF!,用途の区分!A$1:B$65,2,0),"")</f>
        <v/>
      </c>
      <c r="F13" s="384"/>
      <c r="G13" s="25"/>
      <c r="H13" s="1" t="s">
        <v>110</v>
      </c>
      <c r="I13" s="1" t="s">
        <v>109</v>
      </c>
      <c r="J13" s="271"/>
      <c r="K13" s="271"/>
      <c r="L13" s="271"/>
      <c r="M13" s="271"/>
      <c r="N13" s="271"/>
      <c r="O13" s="271"/>
      <c r="P13" s="1" t="s">
        <v>14</v>
      </c>
      <c r="Q13" s="1" t="s">
        <v>109</v>
      </c>
      <c r="R13" s="350"/>
      <c r="S13" s="350"/>
      <c r="T13" s="350"/>
      <c r="U13" s="1" t="s">
        <v>111</v>
      </c>
      <c r="V13" s="1" t="s">
        <v>110</v>
      </c>
    </row>
    <row r="14" spans="1:25" s="9" customFormat="1" ht="20.100000000000001" customHeight="1">
      <c r="B14" s="1" t="s">
        <v>382</v>
      </c>
      <c r="C14" s="1"/>
      <c r="D14" s="1" t="s">
        <v>109</v>
      </c>
      <c r="E14" s="384" t="str">
        <f>IFERROR(VLOOKUP(J14,用途の区分!A$1:B$65,2,0),"")</f>
        <v/>
      </c>
      <c r="F14" s="384"/>
      <c r="G14" s="122"/>
      <c r="H14" s="1" t="s">
        <v>110</v>
      </c>
      <c r="I14" s="1" t="s">
        <v>109</v>
      </c>
      <c r="J14" s="271"/>
      <c r="K14" s="271"/>
      <c r="L14" s="271"/>
      <c r="M14" s="271"/>
      <c r="N14" s="271"/>
      <c r="O14" s="271"/>
      <c r="P14" s="1" t="s">
        <v>14</v>
      </c>
      <c r="Q14" s="1" t="s">
        <v>109</v>
      </c>
      <c r="R14" s="350"/>
      <c r="S14" s="350"/>
      <c r="T14" s="350"/>
      <c r="U14" s="1" t="s">
        <v>111</v>
      </c>
      <c r="V14" s="1" t="s">
        <v>110</v>
      </c>
    </row>
    <row r="15" spans="1:25" s="9" customFormat="1" ht="20.100000000000001" customHeight="1">
      <c r="B15" s="1" t="s">
        <v>383</v>
      </c>
      <c r="C15" s="1"/>
      <c r="D15" s="1" t="s">
        <v>109</v>
      </c>
      <c r="E15" s="384" t="str">
        <f>IFERROR(VLOOKUP(J15,用途の区分!A$1:B$65,2,0),"")</f>
        <v/>
      </c>
      <c r="F15" s="384"/>
      <c r="H15" s="1" t="s">
        <v>110</v>
      </c>
      <c r="I15" s="1" t="s">
        <v>109</v>
      </c>
      <c r="J15" s="271"/>
      <c r="K15" s="271"/>
      <c r="L15" s="271"/>
      <c r="M15" s="271"/>
      <c r="N15" s="271"/>
      <c r="O15" s="271"/>
      <c r="P15" s="1" t="s">
        <v>14</v>
      </c>
      <c r="Q15" s="1" t="s">
        <v>109</v>
      </c>
      <c r="R15" s="350"/>
      <c r="S15" s="350"/>
      <c r="T15" s="350"/>
      <c r="U15" s="1" t="s">
        <v>111</v>
      </c>
      <c r="V15" s="1" t="s">
        <v>110</v>
      </c>
    </row>
    <row r="16" spans="1:25" s="9" customFormat="1" ht="20.100000000000001" customHeight="1">
      <c r="B16" s="1" t="s">
        <v>384</v>
      </c>
      <c r="C16" s="1"/>
      <c r="D16" s="1" t="s">
        <v>109</v>
      </c>
      <c r="E16" s="384" t="str">
        <f>IFERROR(VLOOKUP(J16,用途の区分!A$1:B$65,2,0),"")</f>
        <v/>
      </c>
      <c r="F16" s="384"/>
      <c r="G16" s="122"/>
      <c r="H16" s="1" t="s">
        <v>110</v>
      </c>
      <c r="I16" s="1" t="s">
        <v>109</v>
      </c>
      <c r="J16" s="271"/>
      <c r="K16" s="271"/>
      <c r="L16" s="271"/>
      <c r="M16" s="271"/>
      <c r="N16" s="271"/>
      <c r="O16" s="271"/>
      <c r="P16" s="1" t="s">
        <v>14</v>
      </c>
      <c r="Q16" s="1" t="s">
        <v>109</v>
      </c>
      <c r="R16" s="350"/>
      <c r="S16" s="350"/>
      <c r="T16" s="350"/>
      <c r="U16" s="1" t="s">
        <v>111</v>
      </c>
      <c r="V16" s="1" t="s">
        <v>110</v>
      </c>
    </row>
    <row r="17" spans="1:24" s="9" customFormat="1" ht="20.100000000000001" customHeight="1">
      <c r="B17" s="1" t="s">
        <v>385</v>
      </c>
      <c r="C17" s="1"/>
      <c r="D17" s="1" t="s">
        <v>7</v>
      </c>
      <c r="E17" s="384" t="str">
        <f>IFERROR(VLOOKUP(J17,用途の区分!A$1:B$65,2,0),"")</f>
        <v/>
      </c>
      <c r="F17" s="384"/>
      <c r="H17" s="1" t="s">
        <v>110</v>
      </c>
      <c r="I17" s="1" t="s">
        <v>7</v>
      </c>
      <c r="J17" s="271"/>
      <c r="K17" s="271"/>
      <c r="L17" s="271"/>
      <c r="M17" s="271"/>
      <c r="N17" s="271"/>
      <c r="O17" s="271"/>
      <c r="P17" s="1" t="s">
        <v>14</v>
      </c>
      <c r="Q17" s="1" t="s">
        <v>7</v>
      </c>
      <c r="R17" s="350"/>
      <c r="S17" s="350"/>
      <c r="T17" s="350"/>
      <c r="U17" s="1" t="s">
        <v>45</v>
      </c>
      <c r="V17" s="1" t="s">
        <v>110</v>
      </c>
    </row>
    <row r="18" spans="1:24" s="9" customFormat="1" ht="20.100000000000001" customHeight="1">
      <c r="B18" s="1" t="s">
        <v>592</v>
      </c>
      <c r="C18" s="1"/>
      <c r="D18" s="1" t="s">
        <v>109</v>
      </c>
      <c r="E18" s="384" t="str">
        <f>IFERROR(VLOOKUP(J18,用途の区分!A$1:B$65,2,0),"")</f>
        <v/>
      </c>
      <c r="F18" s="384"/>
      <c r="G18" s="122"/>
      <c r="H18" s="1" t="s">
        <v>110</v>
      </c>
      <c r="I18" s="1" t="s">
        <v>109</v>
      </c>
      <c r="J18" s="271"/>
      <c r="K18" s="271"/>
      <c r="L18" s="271"/>
      <c r="M18" s="271"/>
      <c r="N18" s="271"/>
      <c r="O18" s="271"/>
      <c r="P18" s="1" t="s">
        <v>14</v>
      </c>
      <c r="Q18" s="1" t="s">
        <v>109</v>
      </c>
      <c r="R18" s="350"/>
      <c r="S18" s="350"/>
      <c r="T18" s="350"/>
      <c r="U18" s="1" t="s">
        <v>111</v>
      </c>
      <c r="V18" s="1" t="s">
        <v>110</v>
      </c>
    </row>
    <row r="19" spans="1:24" s="9" customFormat="1" ht="20.100000000000001" customHeight="1">
      <c r="A19" s="7" t="s">
        <v>112</v>
      </c>
      <c r="B19" s="12"/>
      <c r="C19" s="12"/>
      <c r="D19" s="12"/>
      <c r="E19" s="12"/>
      <c r="F19" s="12"/>
      <c r="G19" s="265"/>
      <c r="H19" s="266"/>
      <c r="I19" s="266"/>
      <c r="J19" s="266"/>
      <c r="K19" s="266"/>
      <c r="L19" s="266"/>
      <c r="M19" s="266"/>
      <c r="N19" s="266"/>
      <c r="O19" s="266"/>
      <c r="P19" s="266"/>
      <c r="Q19" s="266"/>
      <c r="R19" s="266"/>
      <c r="S19" s="266"/>
      <c r="T19" s="266"/>
      <c r="U19" s="266"/>
      <c r="V19" s="266"/>
      <c r="W19" s="266"/>
      <c r="X19" s="266"/>
    </row>
    <row r="20" spans="1:24" s="9" customFormat="1" ht="20.100000000000001" customHeight="1">
      <c r="A20" s="7" t="s">
        <v>113</v>
      </c>
      <c r="B20" s="12"/>
      <c r="C20" s="12"/>
      <c r="D20" s="12"/>
      <c r="E20" s="12"/>
      <c r="F20" s="12"/>
      <c r="G20" s="12"/>
      <c r="H20" s="12"/>
      <c r="I20" s="12"/>
      <c r="J20" s="12"/>
      <c r="K20" s="12"/>
      <c r="L20" s="12"/>
      <c r="M20" s="12"/>
      <c r="N20" s="12"/>
      <c r="O20" s="12"/>
      <c r="P20" s="12"/>
      <c r="Q20" s="12"/>
      <c r="R20" s="12"/>
      <c r="S20" s="12"/>
      <c r="T20" s="12"/>
      <c r="U20" s="12"/>
      <c r="V20" s="12"/>
      <c r="W20" s="12"/>
      <c r="X20" s="12"/>
    </row>
    <row r="21" spans="1:24" s="9" customFormat="1" ht="20.100000000000001" customHeight="1">
      <c r="A21" s="13"/>
      <c r="B21" s="277"/>
      <c r="C21" s="360"/>
      <c r="D21" s="360"/>
      <c r="E21" s="360"/>
      <c r="F21" s="360"/>
      <c r="G21" s="360"/>
      <c r="H21" s="360"/>
      <c r="I21" s="360"/>
      <c r="J21" s="360"/>
      <c r="K21" s="360"/>
      <c r="L21" s="360"/>
      <c r="M21" s="360"/>
      <c r="N21" s="360"/>
      <c r="O21" s="360"/>
      <c r="P21" s="360"/>
      <c r="Q21" s="360"/>
      <c r="R21" s="360"/>
      <c r="S21" s="360"/>
      <c r="T21" s="360"/>
      <c r="U21" s="360"/>
      <c r="V21" s="360"/>
      <c r="W21" s="360"/>
      <c r="X21" s="360"/>
    </row>
    <row r="22" spans="1:24" s="9" customFormat="1" ht="20.100000000000001" customHeight="1"/>
    <row r="23" spans="1:24" s="9" customFormat="1" ht="20.100000000000001" customHeight="1"/>
    <row r="24" spans="1:24" s="9" customFormat="1" ht="20.100000000000001" customHeight="1">
      <c r="A24" s="56" t="s">
        <v>100</v>
      </c>
      <c r="B24" s="56"/>
      <c r="C24" s="10"/>
      <c r="D24" s="10"/>
      <c r="E24" s="10"/>
      <c r="F24" s="10"/>
      <c r="G24" s="10"/>
      <c r="H24" s="18"/>
      <c r="I24" s="82"/>
      <c r="J24" s="10"/>
      <c r="K24" s="10"/>
      <c r="L24" s="10"/>
      <c r="M24" s="10"/>
      <c r="N24" s="10"/>
      <c r="O24" s="10"/>
      <c r="P24" s="10"/>
      <c r="Q24" s="10"/>
      <c r="R24" s="10"/>
      <c r="S24" s="10"/>
      <c r="T24" s="10"/>
      <c r="U24" s="10"/>
      <c r="V24" s="10"/>
      <c r="W24" s="10"/>
      <c r="X24" s="10"/>
    </row>
    <row r="25" spans="1:24" s="9" customFormat="1" ht="20.100000000000001" customHeight="1">
      <c r="A25" s="56" t="s">
        <v>101</v>
      </c>
      <c r="B25" s="56"/>
      <c r="C25" s="10"/>
      <c r="D25" s="10"/>
      <c r="E25" s="10"/>
      <c r="F25" s="10"/>
      <c r="G25" s="10"/>
      <c r="H25" s="10"/>
      <c r="I25" s="203"/>
      <c r="J25" s="10"/>
      <c r="K25" s="10"/>
      <c r="L25" s="10"/>
      <c r="M25" s="10"/>
      <c r="N25" s="10"/>
      <c r="O25" s="10"/>
      <c r="P25" s="10"/>
      <c r="Q25" s="10"/>
      <c r="R25" s="10"/>
      <c r="S25" s="10"/>
      <c r="T25" s="10"/>
      <c r="U25" s="10"/>
      <c r="V25" s="10"/>
      <c r="W25" s="10"/>
    </row>
    <row r="26" spans="1:24" s="9" customFormat="1" ht="20.100000000000001" customHeight="1">
      <c r="A26" s="56" t="s">
        <v>102</v>
      </c>
      <c r="B26" s="56"/>
      <c r="C26" s="10"/>
      <c r="D26" s="10"/>
      <c r="E26" s="10"/>
      <c r="F26" s="10"/>
      <c r="G26" s="10"/>
      <c r="H26" s="10"/>
      <c r="I26" s="391"/>
      <c r="J26" s="392"/>
      <c r="K26" s="10" t="s">
        <v>600</v>
      </c>
      <c r="L26" s="10"/>
      <c r="M26" s="10"/>
      <c r="N26" s="10"/>
      <c r="O26" s="10"/>
      <c r="P26" s="10"/>
      <c r="Q26" s="10"/>
      <c r="R26" s="10"/>
      <c r="S26" s="10"/>
      <c r="T26" s="10"/>
      <c r="U26" s="10"/>
      <c r="V26" s="10"/>
      <c r="W26" s="10"/>
      <c r="X26" s="10"/>
    </row>
    <row r="27" spans="1:24" s="9" customFormat="1" ht="20.100000000000001" customHeight="1">
      <c r="A27" s="56" t="s">
        <v>103</v>
      </c>
      <c r="B27" s="56"/>
      <c r="C27" s="10"/>
      <c r="D27" s="10"/>
      <c r="E27" s="10"/>
      <c r="F27" s="10"/>
      <c r="G27" s="10"/>
      <c r="H27" s="10"/>
      <c r="I27" s="390"/>
      <c r="J27" s="390"/>
      <c r="K27" s="10" t="s">
        <v>331</v>
      </c>
      <c r="L27" s="10"/>
      <c r="M27" s="10"/>
      <c r="N27" s="10"/>
      <c r="O27" s="10"/>
      <c r="P27" s="10"/>
      <c r="Q27" s="10"/>
      <c r="R27" s="10"/>
      <c r="S27" s="10"/>
      <c r="T27" s="10"/>
      <c r="U27" s="10"/>
      <c r="V27" s="10"/>
      <c r="W27" s="10"/>
      <c r="X27" s="10"/>
    </row>
    <row r="28" spans="1:24" s="9" customFormat="1" ht="20.100000000000001" customHeight="1">
      <c r="A28" s="56" t="s">
        <v>104</v>
      </c>
      <c r="B28" s="56"/>
      <c r="C28" s="10"/>
      <c r="D28" s="10"/>
      <c r="E28" s="10"/>
      <c r="F28" s="10"/>
      <c r="G28" s="10"/>
      <c r="H28" s="10"/>
      <c r="I28" s="390"/>
      <c r="J28" s="390"/>
      <c r="K28" s="10" t="s">
        <v>331</v>
      </c>
      <c r="L28" s="10"/>
      <c r="M28" s="10"/>
      <c r="N28" s="10"/>
      <c r="O28" s="10"/>
      <c r="P28" s="10"/>
      <c r="Q28" s="10"/>
      <c r="R28" s="10"/>
      <c r="S28" s="10"/>
      <c r="T28" s="10"/>
      <c r="U28" s="10"/>
      <c r="V28" s="10"/>
      <c r="W28" s="10"/>
      <c r="X28" s="10"/>
    </row>
    <row r="29" spans="1:24" s="9" customFormat="1" ht="20.100000000000001" customHeight="1">
      <c r="A29" s="1" t="s">
        <v>105</v>
      </c>
      <c r="B29" s="1"/>
    </row>
    <row r="30" spans="1:24" s="9" customFormat="1" ht="20.100000000000001" customHeight="1">
      <c r="A30" s="1"/>
      <c r="B30" s="1" t="s">
        <v>106</v>
      </c>
      <c r="I30" s="389"/>
      <c r="J30" s="389"/>
      <c r="K30" s="9" t="s">
        <v>331</v>
      </c>
    </row>
    <row r="31" spans="1:24" s="9" customFormat="1" ht="20.100000000000001" customHeight="1">
      <c r="A31" s="1"/>
      <c r="B31" s="1" t="s">
        <v>107</v>
      </c>
      <c r="Q31" s="72" t="s">
        <v>772</v>
      </c>
      <c r="R31" s="1" t="s">
        <v>81</v>
      </c>
      <c r="T31" s="72" t="s">
        <v>772</v>
      </c>
      <c r="U31" s="1" t="s">
        <v>80</v>
      </c>
    </row>
    <row r="32" spans="1:24" s="9" customFormat="1" ht="20.100000000000001" customHeight="1">
      <c r="A32" s="7" t="s">
        <v>108</v>
      </c>
      <c r="B32" s="7"/>
      <c r="C32" s="12"/>
      <c r="D32" s="12"/>
      <c r="E32" s="12"/>
      <c r="F32" s="12"/>
      <c r="G32" s="12"/>
      <c r="H32" s="12"/>
      <c r="I32" s="12"/>
      <c r="J32" s="12"/>
      <c r="K32" s="12"/>
      <c r="L32" s="12"/>
      <c r="M32" s="12"/>
      <c r="N32" s="12"/>
      <c r="O32" s="12"/>
      <c r="P32" s="12"/>
      <c r="Q32" s="12"/>
      <c r="R32" s="12"/>
      <c r="S32" s="12"/>
      <c r="T32" s="12"/>
      <c r="U32" s="12"/>
      <c r="V32" s="12"/>
      <c r="W32" s="12"/>
      <c r="X32" s="12"/>
    </row>
    <row r="33" spans="1:24" s="9" customFormat="1" ht="20.100000000000001" customHeight="1">
      <c r="D33" s="1" t="s">
        <v>400</v>
      </c>
      <c r="E33" s="1"/>
      <c r="F33" s="1"/>
      <c r="G33" s="1"/>
      <c r="H33" s="1" t="s">
        <v>14</v>
      </c>
      <c r="I33" s="1" t="s">
        <v>399</v>
      </c>
      <c r="J33" s="1"/>
      <c r="K33" s="1"/>
      <c r="L33" s="1"/>
      <c r="M33" s="1"/>
      <c r="N33" s="1"/>
      <c r="O33" s="1"/>
      <c r="P33" s="1" t="s">
        <v>398</v>
      </c>
      <c r="Q33" s="1" t="s">
        <v>401</v>
      </c>
      <c r="R33" s="1"/>
      <c r="S33" s="1"/>
      <c r="T33" s="1"/>
      <c r="U33" s="1"/>
      <c r="V33" s="1" t="s">
        <v>14</v>
      </c>
    </row>
    <row r="34" spans="1:24" s="9" customFormat="1" ht="20.100000000000001" customHeight="1">
      <c r="B34" s="1" t="s">
        <v>381</v>
      </c>
      <c r="C34" s="1"/>
      <c r="D34" s="1" t="s">
        <v>109</v>
      </c>
      <c r="E34" s="384" t="str">
        <f>IFERROR(VLOOKUP(J34,用途の区分!A$1:B$65,2,0),"")</f>
        <v/>
      </c>
      <c r="F34" s="384"/>
      <c r="G34" s="25"/>
      <c r="H34" s="1" t="s">
        <v>110</v>
      </c>
      <c r="I34" s="1" t="s">
        <v>109</v>
      </c>
      <c r="J34" s="271"/>
      <c r="K34" s="271"/>
      <c r="L34" s="271"/>
      <c r="M34" s="271"/>
      <c r="N34" s="271"/>
      <c r="O34" s="271"/>
      <c r="P34" s="1" t="s">
        <v>14</v>
      </c>
      <c r="Q34" s="1" t="s">
        <v>109</v>
      </c>
      <c r="R34" s="350"/>
      <c r="S34" s="350"/>
      <c r="T34" s="350"/>
      <c r="U34" s="1" t="s">
        <v>111</v>
      </c>
      <c r="V34" s="1" t="s">
        <v>110</v>
      </c>
    </row>
    <row r="35" spans="1:24" s="9" customFormat="1" ht="20.100000000000001" customHeight="1">
      <c r="B35" s="1" t="s">
        <v>382</v>
      </c>
      <c r="C35" s="1"/>
      <c r="D35" s="1" t="s">
        <v>109</v>
      </c>
      <c r="E35" s="384" t="str">
        <f>IFERROR(VLOOKUP(J35,用途の区分!A$1:B$65,2,0),"")</f>
        <v/>
      </c>
      <c r="F35" s="384"/>
      <c r="G35" s="122"/>
      <c r="H35" s="1" t="s">
        <v>110</v>
      </c>
      <c r="I35" s="1" t="s">
        <v>109</v>
      </c>
      <c r="J35" s="271"/>
      <c r="K35" s="271"/>
      <c r="L35" s="271"/>
      <c r="M35" s="271"/>
      <c r="N35" s="271"/>
      <c r="O35" s="271"/>
      <c r="P35" s="1" t="s">
        <v>14</v>
      </c>
      <c r="Q35" s="1" t="s">
        <v>109</v>
      </c>
      <c r="R35" s="350"/>
      <c r="S35" s="350"/>
      <c r="T35" s="350"/>
      <c r="U35" s="1" t="s">
        <v>111</v>
      </c>
      <c r="V35" s="1" t="s">
        <v>110</v>
      </c>
    </row>
    <row r="36" spans="1:24" s="9" customFormat="1" ht="20.100000000000001" customHeight="1">
      <c r="B36" s="1" t="s">
        <v>383</v>
      </c>
      <c r="C36" s="1"/>
      <c r="D36" s="1" t="s">
        <v>109</v>
      </c>
      <c r="E36" s="384" t="str">
        <f>IFERROR(VLOOKUP(J36,用途の区分!A$1:B$65,2,0),"")</f>
        <v/>
      </c>
      <c r="F36" s="384"/>
      <c r="H36" s="1" t="s">
        <v>110</v>
      </c>
      <c r="I36" s="1" t="s">
        <v>109</v>
      </c>
      <c r="J36" s="271"/>
      <c r="K36" s="271"/>
      <c r="L36" s="271"/>
      <c r="M36" s="271"/>
      <c r="N36" s="271"/>
      <c r="O36" s="271"/>
      <c r="P36" s="1" t="s">
        <v>14</v>
      </c>
      <c r="Q36" s="1" t="s">
        <v>109</v>
      </c>
      <c r="R36" s="350"/>
      <c r="S36" s="350"/>
      <c r="T36" s="350"/>
      <c r="U36" s="1" t="s">
        <v>111</v>
      </c>
      <c r="V36" s="1" t="s">
        <v>110</v>
      </c>
    </row>
    <row r="37" spans="1:24" s="9" customFormat="1" ht="20.100000000000001" customHeight="1">
      <c r="B37" s="1" t="s">
        <v>384</v>
      </c>
      <c r="C37" s="1"/>
      <c r="D37" s="1" t="s">
        <v>109</v>
      </c>
      <c r="E37" s="384" t="str">
        <f>IFERROR(VLOOKUP(J37,用途の区分!A$1:B$65,2,0),"")</f>
        <v/>
      </c>
      <c r="F37" s="384"/>
      <c r="G37" s="122"/>
      <c r="H37" s="1" t="s">
        <v>110</v>
      </c>
      <c r="I37" s="1" t="s">
        <v>109</v>
      </c>
      <c r="J37" s="271"/>
      <c r="K37" s="271"/>
      <c r="L37" s="271"/>
      <c r="M37" s="271"/>
      <c r="N37" s="271"/>
      <c r="O37" s="271"/>
      <c r="P37" s="1" t="s">
        <v>14</v>
      </c>
      <c r="Q37" s="1" t="s">
        <v>109</v>
      </c>
      <c r="R37" s="350"/>
      <c r="S37" s="350"/>
      <c r="T37" s="350"/>
      <c r="U37" s="1" t="s">
        <v>111</v>
      </c>
      <c r="V37" s="1" t="s">
        <v>110</v>
      </c>
    </row>
    <row r="38" spans="1:24" s="9" customFormat="1" ht="20.100000000000001" customHeight="1">
      <c r="B38" s="1" t="s">
        <v>385</v>
      </c>
      <c r="C38" s="1"/>
      <c r="D38" s="1" t="s">
        <v>7</v>
      </c>
      <c r="E38" s="384" t="str">
        <f>IFERROR(VLOOKUP(J38,用途の区分!A$1:B$65,2,0),"")</f>
        <v/>
      </c>
      <c r="F38" s="384"/>
      <c r="H38" s="1" t="s">
        <v>110</v>
      </c>
      <c r="I38" s="1" t="s">
        <v>7</v>
      </c>
      <c r="J38" s="271"/>
      <c r="K38" s="271"/>
      <c r="L38" s="271"/>
      <c r="M38" s="271"/>
      <c r="N38" s="271"/>
      <c r="O38" s="271"/>
      <c r="P38" s="1" t="s">
        <v>14</v>
      </c>
      <c r="Q38" s="1" t="s">
        <v>7</v>
      </c>
      <c r="R38" s="350"/>
      <c r="S38" s="350"/>
      <c r="T38" s="350"/>
      <c r="U38" s="1" t="s">
        <v>45</v>
      </c>
      <c r="V38" s="1" t="s">
        <v>110</v>
      </c>
    </row>
    <row r="39" spans="1:24" s="9" customFormat="1" ht="20.100000000000001" customHeight="1">
      <c r="B39" s="1" t="s">
        <v>592</v>
      </c>
      <c r="C39" s="1"/>
      <c r="D39" s="1" t="s">
        <v>109</v>
      </c>
      <c r="E39" s="384" t="str">
        <f>IFERROR(VLOOKUP(J39,用途の区分!A$1:B$65,2,0),"")</f>
        <v/>
      </c>
      <c r="F39" s="384"/>
      <c r="G39" s="122"/>
      <c r="H39" s="1" t="s">
        <v>110</v>
      </c>
      <c r="I39" s="1" t="s">
        <v>109</v>
      </c>
      <c r="J39" s="271"/>
      <c r="K39" s="271"/>
      <c r="L39" s="271"/>
      <c r="M39" s="271"/>
      <c r="N39" s="271"/>
      <c r="O39" s="271"/>
      <c r="P39" s="1" t="s">
        <v>14</v>
      </c>
      <c r="Q39" s="1" t="s">
        <v>109</v>
      </c>
      <c r="R39" s="350"/>
      <c r="S39" s="350"/>
      <c r="T39" s="350"/>
      <c r="U39" s="1" t="s">
        <v>111</v>
      </c>
      <c r="V39" s="1" t="s">
        <v>110</v>
      </c>
    </row>
    <row r="40" spans="1:24" s="9" customFormat="1" ht="20.100000000000001" customHeight="1">
      <c r="A40" s="7" t="s">
        <v>112</v>
      </c>
      <c r="B40" s="12"/>
      <c r="C40" s="12"/>
      <c r="D40" s="12"/>
      <c r="E40" s="12"/>
      <c r="F40" s="12"/>
      <c r="G40" s="265"/>
      <c r="H40" s="266"/>
      <c r="I40" s="266"/>
      <c r="J40" s="266"/>
      <c r="K40" s="266"/>
      <c r="L40" s="266"/>
      <c r="M40" s="266"/>
      <c r="N40" s="266"/>
      <c r="O40" s="266"/>
      <c r="P40" s="266"/>
      <c r="Q40" s="266"/>
      <c r="R40" s="266"/>
      <c r="S40" s="266"/>
      <c r="T40" s="266"/>
      <c r="U40" s="266"/>
      <c r="V40" s="266"/>
      <c r="W40" s="266"/>
      <c r="X40" s="266"/>
    </row>
    <row r="41" spans="1:24" s="9" customFormat="1" ht="20.100000000000001" customHeight="1">
      <c r="A41" s="7" t="s">
        <v>113</v>
      </c>
      <c r="B41" s="12"/>
      <c r="C41" s="12"/>
      <c r="D41" s="12"/>
      <c r="E41" s="12"/>
      <c r="F41" s="12"/>
      <c r="G41" s="12"/>
      <c r="H41" s="12"/>
      <c r="I41" s="12"/>
      <c r="J41" s="12"/>
      <c r="K41" s="12"/>
      <c r="L41" s="12"/>
      <c r="M41" s="12"/>
      <c r="N41" s="12"/>
      <c r="O41" s="12"/>
      <c r="P41" s="12"/>
      <c r="Q41" s="12"/>
      <c r="R41" s="12"/>
      <c r="S41" s="12"/>
      <c r="T41" s="12"/>
      <c r="U41" s="12"/>
      <c r="V41" s="12"/>
      <c r="W41" s="12"/>
      <c r="X41" s="12"/>
    </row>
    <row r="42" spans="1:24" s="9" customFormat="1" ht="20.100000000000001" customHeight="1">
      <c r="A42" s="13"/>
      <c r="B42" s="277"/>
      <c r="C42" s="360"/>
      <c r="D42" s="360"/>
      <c r="E42" s="360"/>
      <c r="F42" s="360"/>
      <c r="G42" s="360"/>
      <c r="H42" s="360"/>
      <c r="I42" s="360"/>
      <c r="J42" s="360"/>
      <c r="K42" s="360"/>
      <c r="L42" s="360"/>
      <c r="M42" s="360"/>
      <c r="N42" s="360"/>
      <c r="O42" s="360"/>
      <c r="P42" s="360"/>
      <c r="Q42" s="360"/>
      <c r="R42" s="360"/>
      <c r="S42" s="360"/>
      <c r="T42" s="360"/>
      <c r="U42" s="360"/>
      <c r="V42" s="360"/>
      <c r="W42" s="360"/>
      <c r="X42" s="360"/>
    </row>
    <row r="43" spans="1:24" s="9" customFormat="1" ht="1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row>
    <row r="44" spans="1:24" s="9" customFormat="1" ht="15" customHeight="1"/>
    <row r="45" spans="1:24" s="9" customFormat="1" ht="20.100000000000001" customHeight="1">
      <c r="A45" s="56" t="s">
        <v>100</v>
      </c>
      <c r="B45" s="56"/>
      <c r="C45" s="10"/>
      <c r="D45" s="10"/>
      <c r="E45" s="10"/>
      <c r="F45" s="10"/>
      <c r="G45" s="10"/>
      <c r="H45" s="18"/>
      <c r="I45" s="82"/>
      <c r="J45" s="10"/>
      <c r="K45" s="10"/>
      <c r="L45" s="10"/>
      <c r="M45" s="10"/>
      <c r="N45" s="10"/>
      <c r="O45" s="10"/>
      <c r="P45" s="10"/>
      <c r="Q45" s="10"/>
      <c r="R45" s="10"/>
      <c r="S45" s="10"/>
      <c r="T45" s="10"/>
      <c r="U45" s="10"/>
      <c r="V45" s="10"/>
      <c r="W45" s="10"/>
      <c r="X45" s="10"/>
    </row>
    <row r="46" spans="1:24" s="9" customFormat="1" ht="20.100000000000001" customHeight="1">
      <c r="A46" s="56" t="s">
        <v>101</v>
      </c>
      <c r="B46" s="56"/>
      <c r="C46" s="10"/>
      <c r="D46" s="10"/>
      <c r="E46" s="10"/>
      <c r="F46" s="10"/>
      <c r="G46" s="10"/>
      <c r="H46" s="10"/>
      <c r="I46" s="203"/>
      <c r="J46" s="10"/>
      <c r="K46" s="10"/>
      <c r="L46" s="10"/>
      <c r="M46" s="10"/>
      <c r="N46" s="10"/>
      <c r="O46" s="10"/>
      <c r="P46" s="10"/>
      <c r="Q46" s="10"/>
      <c r="R46" s="10"/>
      <c r="S46" s="10"/>
      <c r="T46" s="10"/>
      <c r="U46" s="10"/>
      <c r="V46" s="10"/>
      <c r="W46" s="10"/>
    </row>
    <row r="47" spans="1:24" s="9" customFormat="1" ht="20.100000000000001" customHeight="1">
      <c r="A47" s="56" t="s">
        <v>102</v>
      </c>
      <c r="B47" s="56"/>
      <c r="C47" s="10"/>
      <c r="D47" s="10"/>
      <c r="E47" s="10"/>
      <c r="F47" s="10"/>
      <c r="G47" s="10"/>
      <c r="H47" s="10"/>
      <c r="I47" s="391"/>
      <c r="J47" s="392"/>
      <c r="K47" s="10" t="s">
        <v>600</v>
      </c>
      <c r="L47" s="10"/>
      <c r="M47" s="10"/>
      <c r="N47" s="10"/>
      <c r="O47" s="10"/>
      <c r="P47" s="10"/>
      <c r="Q47" s="10"/>
      <c r="R47" s="10"/>
      <c r="S47" s="10"/>
      <c r="T47" s="10"/>
      <c r="U47" s="10"/>
      <c r="V47" s="10"/>
      <c r="W47" s="10"/>
      <c r="X47" s="10"/>
    </row>
    <row r="48" spans="1:24" s="9" customFormat="1" ht="20.100000000000001" customHeight="1">
      <c r="A48" s="56" t="s">
        <v>103</v>
      </c>
      <c r="B48" s="56"/>
      <c r="C48" s="10"/>
      <c r="D48" s="10"/>
      <c r="E48" s="10"/>
      <c r="F48" s="10"/>
      <c r="G48" s="10"/>
      <c r="H48" s="10"/>
      <c r="I48" s="390"/>
      <c r="J48" s="390"/>
      <c r="K48" s="10" t="s">
        <v>331</v>
      </c>
      <c r="L48" s="10"/>
      <c r="M48" s="10"/>
      <c r="N48" s="10"/>
      <c r="O48" s="10"/>
      <c r="P48" s="10"/>
      <c r="Q48" s="10"/>
      <c r="R48" s="10"/>
      <c r="S48" s="10"/>
      <c r="T48" s="10"/>
      <c r="U48" s="10"/>
      <c r="V48" s="10"/>
      <c r="W48" s="10"/>
      <c r="X48" s="10"/>
    </row>
    <row r="49" spans="1:24" s="9" customFormat="1" ht="20.100000000000001" customHeight="1">
      <c r="A49" s="56" t="s">
        <v>104</v>
      </c>
      <c r="B49" s="56"/>
      <c r="C49" s="10"/>
      <c r="D49" s="10"/>
      <c r="E49" s="10"/>
      <c r="F49" s="10"/>
      <c r="G49" s="10"/>
      <c r="H49" s="10"/>
      <c r="I49" s="390"/>
      <c r="J49" s="390"/>
      <c r="K49" s="10" t="s">
        <v>331</v>
      </c>
      <c r="L49" s="10"/>
      <c r="M49" s="10"/>
      <c r="N49" s="10"/>
      <c r="O49" s="10"/>
      <c r="P49" s="10"/>
      <c r="Q49" s="10"/>
      <c r="R49" s="10"/>
      <c r="S49" s="10"/>
      <c r="T49" s="10"/>
      <c r="U49" s="10"/>
      <c r="V49" s="10"/>
      <c r="W49" s="10"/>
      <c r="X49" s="10"/>
    </row>
    <row r="50" spans="1:24" s="9" customFormat="1" ht="20.100000000000001" customHeight="1">
      <c r="A50" s="1" t="s">
        <v>105</v>
      </c>
      <c r="B50" s="1"/>
    </row>
    <row r="51" spans="1:24" s="9" customFormat="1" ht="20.100000000000001" customHeight="1">
      <c r="A51" s="1"/>
      <c r="B51" s="1" t="s">
        <v>106</v>
      </c>
      <c r="I51" s="389"/>
      <c r="J51" s="389"/>
      <c r="K51" s="9" t="s">
        <v>331</v>
      </c>
    </row>
    <row r="52" spans="1:24" s="9" customFormat="1" ht="20.100000000000001" customHeight="1">
      <c r="A52" s="1"/>
      <c r="B52" s="1" t="s">
        <v>107</v>
      </c>
      <c r="Q52" s="72" t="s">
        <v>772</v>
      </c>
      <c r="R52" s="1" t="s">
        <v>81</v>
      </c>
      <c r="T52" s="72" t="s">
        <v>772</v>
      </c>
      <c r="U52" s="1" t="s">
        <v>80</v>
      </c>
    </row>
    <row r="53" spans="1:24" s="9" customFormat="1" ht="20.100000000000001" customHeight="1">
      <c r="A53" s="7" t="s">
        <v>108</v>
      </c>
      <c r="B53" s="7"/>
      <c r="C53" s="12"/>
      <c r="D53" s="12"/>
      <c r="E53" s="12"/>
      <c r="F53" s="12"/>
      <c r="G53" s="12"/>
      <c r="H53" s="12"/>
      <c r="I53" s="12"/>
      <c r="J53" s="12"/>
      <c r="K53" s="12"/>
      <c r="L53" s="12"/>
      <c r="M53" s="12"/>
      <c r="N53" s="12"/>
      <c r="O53" s="12"/>
      <c r="P53" s="12"/>
      <c r="Q53" s="12"/>
      <c r="R53" s="12"/>
      <c r="S53" s="12"/>
      <c r="T53" s="12"/>
      <c r="U53" s="12"/>
      <c r="V53" s="12"/>
      <c r="W53" s="12"/>
      <c r="X53" s="12"/>
    </row>
    <row r="54" spans="1:24" s="9" customFormat="1" ht="20.100000000000001" customHeight="1">
      <c r="D54" s="1" t="s">
        <v>400</v>
      </c>
      <c r="E54" s="1"/>
      <c r="F54" s="1"/>
      <c r="G54" s="1"/>
      <c r="H54" s="1" t="s">
        <v>14</v>
      </c>
      <c r="I54" s="1" t="s">
        <v>399</v>
      </c>
      <c r="J54" s="1"/>
      <c r="K54" s="1"/>
      <c r="L54" s="1"/>
      <c r="M54" s="1"/>
      <c r="N54" s="1"/>
      <c r="O54" s="1"/>
      <c r="P54" s="1" t="s">
        <v>398</v>
      </c>
      <c r="Q54" s="1" t="s">
        <v>401</v>
      </c>
      <c r="R54" s="1"/>
      <c r="S54" s="1"/>
      <c r="T54" s="1"/>
      <c r="U54" s="1"/>
      <c r="V54" s="1" t="s">
        <v>14</v>
      </c>
    </row>
    <row r="55" spans="1:24" s="9" customFormat="1" ht="20.100000000000001" customHeight="1">
      <c r="B55" s="1" t="s">
        <v>381</v>
      </c>
      <c r="C55" s="1"/>
      <c r="D55" s="1" t="s">
        <v>109</v>
      </c>
      <c r="E55" s="384" t="str">
        <f>IFERROR(VLOOKUP(J55,用途の区分!A$1:B$65,2,0),"")</f>
        <v/>
      </c>
      <c r="F55" s="384"/>
      <c r="G55" s="25"/>
      <c r="H55" s="1" t="s">
        <v>110</v>
      </c>
      <c r="I55" s="1" t="s">
        <v>109</v>
      </c>
      <c r="J55" s="271"/>
      <c r="K55" s="271"/>
      <c r="L55" s="271"/>
      <c r="M55" s="271"/>
      <c r="N55" s="271"/>
      <c r="O55" s="271"/>
      <c r="P55" s="1" t="s">
        <v>14</v>
      </c>
      <c r="Q55" s="1" t="s">
        <v>109</v>
      </c>
      <c r="R55" s="350"/>
      <c r="S55" s="350"/>
      <c r="T55" s="350"/>
      <c r="U55" s="1" t="s">
        <v>111</v>
      </c>
      <c r="V55" s="1" t="s">
        <v>110</v>
      </c>
    </row>
    <row r="56" spans="1:24" s="9" customFormat="1" ht="20.100000000000001" customHeight="1">
      <c r="B56" s="1" t="s">
        <v>382</v>
      </c>
      <c r="C56" s="1"/>
      <c r="D56" s="1" t="s">
        <v>109</v>
      </c>
      <c r="E56" s="384" t="str">
        <f>IFERROR(VLOOKUP(J56,用途の区分!A$1:B$65,2,0),"")</f>
        <v/>
      </c>
      <c r="F56" s="384"/>
      <c r="G56" s="122"/>
      <c r="H56" s="1" t="s">
        <v>110</v>
      </c>
      <c r="I56" s="1" t="s">
        <v>109</v>
      </c>
      <c r="J56" s="271"/>
      <c r="K56" s="271"/>
      <c r="L56" s="271"/>
      <c r="M56" s="271"/>
      <c r="N56" s="271"/>
      <c r="O56" s="271"/>
      <c r="P56" s="1" t="s">
        <v>14</v>
      </c>
      <c r="Q56" s="1" t="s">
        <v>109</v>
      </c>
      <c r="R56" s="350"/>
      <c r="S56" s="350"/>
      <c r="T56" s="350"/>
      <c r="U56" s="1" t="s">
        <v>111</v>
      </c>
      <c r="V56" s="1" t="s">
        <v>110</v>
      </c>
    </row>
    <row r="57" spans="1:24" s="9" customFormat="1" ht="20.100000000000001" customHeight="1">
      <c r="B57" s="1" t="s">
        <v>383</v>
      </c>
      <c r="C57" s="1"/>
      <c r="D57" s="1" t="s">
        <v>109</v>
      </c>
      <c r="E57" s="384" t="str">
        <f>IFERROR(VLOOKUP(J57,用途の区分!A$1:B$65,2,0),"")</f>
        <v/>
      </c>
      <c r="F57" s="384"/>
      <c r="H57" s="1" t="s">
        <v>110</v>
      </c>
      <c r="I57" s="1" t="s">
        <v>109</v>
      </c>
      <c r="J57" s="271"/>
      <c r="K57" s="271"/>
      <c r="L57" s="271"/>
      <c r="M57" s="271"/>
      <c r="N57" s="271"/>
      <c r="O57" s="271"/>
      <c r="P57" s="1" t="s">
        <v>14</v>
      </c>
      <c r="Q57" s="1" t="s">
        <v>109</v>
      </c>
      <c r="R57" s="350"/>
      <c r="S57" s="350"/>
      <c r="T57" s="350"/>
      <c r="U57" s="1" t="s">
        <v>111</v>
      </c>
      <c r="V57" s="1" t="s">
        <v>110</v>
      </c>
    </row>
    <row r="58" spans="1:24" s="9" customFormat="1" ht="20.100000000000001" customHeight="1">
      <c r="B58" s="1" t="s">
        <v>384</v>
      </c>
      <c r="C58" s="1"/>
      <c r="D58" s="1" t="s">
        <v>109</v>
      </c>
      <c r="E58" s="384" t="str">
        <f>IFERROR(VLOOKUP(J58,用途の区分!A$1:B$65,2,0),"")</f>
        <v/>
      </c>
      <c r="F58" s="384"/>
      <c r="G58" s="122"/>
      <c r="H58" s="1" t="s">
        <v>110</v>
      </c>
      <c r="I58" s="1" t="s">
        <v>109</v>
      </c>
      <c r="J58" s="271"/>
      <c r="K58" s="271"/>
      <c r="L58" s="271"/>
      <c r="M58" s="271"/>
      <c r="N58" s="271"/>
      <c r="O58" s="271"/>
      <c r="P58" s="1" t="s">
        <v>14</v>
      </c>
      <c r="Q58" s="1" t="s">
        <v>109</v>
      </c>
      <c r="R58" s="350"/>
      <c r="S58" s="350"/>
      <c r="T58" s="350"/>
      <c r="U58" s="1" t="s">
        <v>111</v>
      </c>
      <c r="V58" s="1" t="s">
        <v>110</v>
      </c>
    </row>
    <row r="59" spans="1:24" s="9" customFormat="1" ht="20.100000000000001" customHeight="1">
      <c r="B59" s="1" t="s">
        <v>385</v>
      </c>
      <c r="C59" s="1"/>
      <c r="D59" s="1" t="s">
        <v>7</v>
      </c>
      <c r="E59" s="384" t="str">
        <f>IFERROR(VLOOKUP(J59,用途の区分!A$1:B$65,2,0),"")</f>
        <v/>
      </c>
      <c r="F59" s="384"/>
      <c r="H59" s="1" t="s">
        <v>110</v>
      </c>
      <c r="I59" s="1" t="s">
        <v>7</v>
      </c>
      <c r="J59" s="271"/>
      <c r="K59" s="271"/>
      <c r="L59" s="271"/>
      <c r="M59" s="271"/>
      <c r="N59" s="271"/>
      <c r="O59" s="271"/>
      <c r="P59" s="1" t="s">
        <v>14</v>
      </c>
      <c r="Q59" s="1" t="s">
        <v>7</v>
      </c>
      <c r="R59" s="350"/>
      <c r="S59" s="350"/>
      <c r="T59" s="350"/>
      <c r="U59" s="1" t="s">
        <v>45</v>
      </c>
      <c r="V59" s="1" t="s">
        <v>110</v>
      </c>
    </row>
    <row r="60" spans="1:24" s="9" customFormat="1" ht="20.100000000000001" customHeight="1">
      <c r="B60" s="1" t="s">
        <v>592</v>
      </c>
      <c r="C60" s="1"/>
      <c r="D60" s="1" t="s">
        <v>109</v>
      </c>
      <c r="E60" s="384" t="str">
        <f>IFERROR(VLOOKUP(J60,用途の区分!A$1:B$65,2,0),"")</f>
        <v/>
      </c>
      <c r="F60" s="384"/>
      <c r="G60" s="122"/>
      <c r="H60" s="1" t="s">
        <v>110</v>
      </c>
      <c r="I60" s="1" t="s">
        <v>109</v>
      </c>
      <c r="J60" s="271"/>
      <c r="K60" s="271"/>
      <c r="L60" s="271"/>
      <c r="M60" s="271"/>
      <c r="N60" s="271"/>
      <c r="O60" s="271"/>
      <c r="P60" s="1" t="s">
        <v>14</v>
      </c>
      <c r="Q60" s="1" t="s">
        <v>109</v>
      </c>
      <c r="R60" s="350"/>
      <c r="S60" s="350"/>
      <c r="T60" s="350"/>
      <c r="U60" s="1" t="s">
        <v>111</v>
      </c>
      <c r="V60" s="1" t="s">
        <v>110</v>
      </c>
    </row>
    <row r="61" spans="1:24" s="9" customFormat="1" ht="20.100000000000001" customHeight="1">
      <c r="A61" s="7" t="s">
        <v>112</v>
      </c>
      <c r="B61" s="12"/>
      <c r="C61" s="12"/>
      <c r="D61" s="12"/>
      <c r="E61" s="12"/>
      <c r="F61" s="12"/>
      <c r="G61" s="265"/>
      <c r="H61" s="266"/>
      <c r="I61" s="266"/>
      <c r="J61" s="266"/>
      <c r="K61" s="266"/>
      <c r="L61" s="266"/>
      <c r="M61" s="266"/>
      <c r="N61" s="266"/>
      <c r="O61" s="266"/>
      <c r="P61" s="266"/>
      <c r="Q61" s="266"/>
      <c r="R61" s="266"/>
      <c r="S61" s="266"/>
      <c r="T61" s="266"/>
      <c r="U61" s="266"/>
      <c r="V61" s="266"/>
      <c r="W61" s="266"/>
      <c r="X61" s="266"/>
    </row>
    <row r="62" spans="1:24" s="9" customFormat="1" ht="20.100000000000001" customHeight="1">
      <c r="A62" s="7" t="s">
        <v>113</v>
      </c>
      <c r="B62" s="12"/>
      <c r="C62" s="12"/>
      <c r="D62" s="12"/>
      <c r="E62" s="12"/>
      <c r="F62" s="12"/>
      <c r="G62" s="12"/>
      <c r="H62" s="12"/>
      <c r="I62" s="12"/>
      <c r="J62" s="12"/>
      <c r="K62" s="12"/>
      <c r="L62" s="12"/>
      <c r="M62" s="12"/>
      <c r="N62" s="12"/>
      <c r="O62" s="12"/>
      <c r="P62" s="12"/>
      <c r="Q62" s="12"/>
      <c r="R62" s="12"/>
      <c r="S62" s="12"/>
      <c r="T62" s="12"/>
      <c r="U62" s="12"/>
      <c r="V62" s="12"/>
      <c r="W62" s="12"/>
      <c r="X62" s="12"/>
    </row>
    <row r="63" spans="1:24" s="9" customFormat="1" ht="20.100000000000001" customHeight="1">
      <c r="A63" s="13"/>
      <c r="B63" s="277"/>
      <c r="C63" s="360"/>
      <c r="D63" s="360"/>
      <c r="E63" s="360"/>
      <c r="F63" s="360"/>
      <c r="G63" s="360"/>
      <c r="H63" s="360"/>
      <c r="I63" s="360"/>
      <c r="J63" s="360"/>
      <c r="K63" s="360"/>
      <c r="L63" s="360"/>
      <c r="M63" s="360"/>
      <c r="N63" s="360"/>
      <c r="O63" s="360"/>
      <c r="P63" s="360"/>
      <c r="Q63" s="360"/>
      <c r="R63" s="360"/>
      <c r="S63" s="360"/>
      <c r="T63" s="360"/>
      <c r="U63" s="360"/>
      <c r="V63" s="360"/>
      <c r="W63" s="360"/>
      <c r="X63" s="360"/>
    </row>
    <row r="64" spans="1:24" s="9" customFormat="1" ht="20.100000000000001" customHeight="1"/>
    <row r="65" spans="1:24" s="9" customFormat="1" ht="20.100000000000001" customHeight="1"/>
    <row r="66" spans="1:24" s="9" customFormat="1" ht="20.100000000000001" customHeight="1">
      <c r="A66" s="56" t="s">
        <v>100</v>
      </c>
      <c r="B66" s="56"/>
      <c r="C66" s="10"/>
      <c r="D66" s="10"/>
      <c r="E66" s="10"/>
      <c r="F66" s="10"/>
      <c r="G66" s="10"/>
      <c r="H66" s="18"/>
      <c r="I66" s="82"/>
      <c r="J66" s="10"/>
      <c r="K66" s="10"/>
      <c r="L66" s="10"/>
      <c r="M66" s="10"/>
      <c r="N66" s="10"/>
      <c r="O66" s="10"/>
      <c r="P66" s="10"/>
      <c r="Q66" s="10"/>
      <c r="R66" s="10"/>
      <c r="S66" s="10"/>
      <c r="T66" s="10"/>
      <c r="U66" s="10"/>
      <c r="V66" s="10"/>
      <c r="W66" s="10"/>
      <c r="X66" s="10"/>
    </row>
    <row r="67" spans="1:24" s="9" customFormat="1" ht="20.100000000000001" customHeight="1">
      <c r="A67" s="56" t="s">
        <v>101</v>
      </c>
      <c r="B67" s="56"/>
      <c r="C67" s="10"/>
      <c r="D67" s="10"/>
      <c r="E67" s="10"/>
      <c r="F67" s="10"/>
      <c r="G67" s="10"/>
      <c r="H67" s="10"/>
      <c r="I67" s="203"/>
      <c r="J67" s="10"/>
      <c r="K67" s="10"/>
      <c r="L67" s="10"/>
      <c r="M67" s="10"/>
      <c r="N67" s="10"/>
      <c r="O67" s="10"/>
      <c r="P67" s="10"/>
      <c r="Q67" s="10"/>
      <c r="R67" s="10"/>
      <c r="S67" s="10"/>
      <c r="T67" s="10"/>
      <c r="U67" s="10"/>
      <c r="V67" s="10"/>
      <c r="W67" s="10"/>
    </row>
    <row r="68" spans="1:24" s="9" customFormat="1" ht="20.100000000000001" customHeight="1">
      <c r="A68" s="56" t="s">
        <v>102</v>
      </c>
      <c r="B68" s="56"/>
      <c r="C68" s="10"/>
      <c r="D68" s="10"/>
      <c r="E68" s="10"/>
      <c r="F68" s="10"/>
      <c r="G68" s="10"/>
      <c r="H68" s="10"/>
      <c r="I68" s="391"/>
      <c r="J68" s="392"/>
      <c r="K68" s="10" t="s">
        <v>600</v>
      </c>
      <c r="L68" s="10"/>
      <c r="M68" s="10"/>
      <c r="N68" s="10"/>
      <c r="O68" s="10"/>
      <c r="P68" s="10"/>
      <c r="Q68" s="10"/>
      <c r="R68" s="10"/>
      <c r="S68" s="10"/>
      <c r="T68" s="10"/>
      <c r="U68" s="10"/>
      <c r="V68" s="10"/>
      <c r="W68" s="10"/>
      <c r="X68" s="10"/>
    </row>
    <row r="69" spans="1:24" s="9" customFormat="1" ht="20.100000000000001" customHeight="1">
      <c r="A69" s="56" t="s">
        <v>103</v>
      </c>
      <c r="B69" s="56"/>
      <c r="C69" s="10"/>
      <c r="D69" s="10"/>
      <c r="E69" s="10"/>
      <c r="F69" s="10"/>
      <c r="G69" s="10"/>
      <c r="H69" s="10"/>
      <c r="I69" s="390"/>
      <c r="J69" s="390"/>
      <c r="K69" s="10" t="s">
        <v>331</v>
      </c>
      <c r="L69" s="10"/>
      <c r="M69" s="10"/>
      <c r="N69" s="10"/>
      <c r="O69" s="10"/>
      <c r="P69" s="10"/>
      <c r="Q69" s="10"/>
      <c r="R69" s="10"/>
      <c r="S69" s="10"/>
      <c r="T69" s="10"/>
      <c r="U69" s="10"/>
      <c r="V69" s="10"/>
      <c r="W69" s="10"/>
      <c r="X69" s="10"/>
    </row>
    <row r="70" spans="1:24" s="9" customFormat="1" ht="20.100000000000001" customHeight="1">
      <c r="A70" s="56" t="s">
        <v>104</v>
      </c>
      <c r="B70" s="56"/>
      <c r="C70" s="10"/>
      <c r="D70" s="10"/>
      <c r="E70" s="10"/>
      <c r="F70" s="10"/>
      <c r="G70" s="10"/>
      <c r="H70" s="10"/>
      <c r="I70" s="390"/>
      <c r="J70" s="390"/>
      <c r="K70" s="10" t="s">
        <v>331</v>
      </c>
      <c r="L70" s="10"/>
      <c r="M70" s="10"/>
      <c r="N70" s="10"/>
      <c r="O70" s="10"/>
      <c r="P70" s="10"/>
      <c r="Q70" s="10"/>
      <c r="R70" s="10"/>
      <c r="S70" s="10"/>
      <c r="T70" s="10"/>
      <c r="U70" s="10"/>
      <c r="V70" s="10"/>
      <c r="W70" s="10"/>
      <c r="X70" s="10"/>
    </row>
    <row r="71" spans="1:24" s="9" customFormat="1" ht="20.100000000000001" customHeight="1">
      <c r="A71" s="1" t="s">
        <v>105</v>
      </c>
      <c r="B71" s="1"/>
    </row>
    <row r="72" spans="1:24" s="9" customFormat="1" ht="20.100000000000001" customHeight="1">
      <c r="A72" s="1"/>
      <c r="B72" s="1" t="s">
        <v>106</v>
      </c>
      <c r="I72" s="389"/>
      <c r="J72" s="389"/>
      <c r="K72" s="9" t="s">
        <v>331</v>
      </c>
    </row>
    <row r="73" spans="1:24" s="9" customFormat="1" ht="20.100000000000001" customHeight="1">
      <c r="A73" s="1"/>
      <c r="B73" s="1" t="s">
        <v>107</v>
      </c>
      <c r="Q73" s="72" t="s">
        <v>772</v>
      </c>
      <c r="R73" s="1" t="s">
        <v>81</v>
      </c>
      <c r="T73" s="72" t="s">
        <v>772</v>
      </c>
      <c r="U73" s="1" t="s">
        <v>80</v>
      </c>
    </row>
    <row r="74" spans="1:24" s="9" customFormat="1" ht="20.100000000000001" customHeight="1">
      <c r="A74" s="7" t="s">
        <v>108</v>
      </c>
      <c r="B74" s="7"/>
      <c r="C74" s="12"/>
      <c r="D74" s="12"/>
      <c r="E74" s="12"/>
      <c r="F74" s="12"/>
      <c r="G74" s="12"/>
      <c r="H74" s="12"/>
      <c r="I74" s="12"/>
      <c r="J74" s="12"/>
      <c r="K74" s="12"/>
      <c r="L74" s="12"/>
      <c r="M74" s="12"/>
      <c r="N74" s="12"/>
      <c r="O74" s="12"/>
      <c r="P74" s="12"/>
      <c r="Q74" s="12"/>
      <c r="R74" s="12"/>
      <c r="S74" s="12"/>
      <c r="T74" s="12"/>
      <c r="U74" s="12"/>
      <c r="V74" s="12"/>
      <c r="W74" s="12"/>
      <c r="X74" s="12"/>
    </row>
    <row r="75" spans="1:24" s="9" customFormat="1" ht="20.100000000000001" customHeight="1">
      <c r="D75" s="1" t="s">
        <v>400</v>
      </c>
      <c r="E75" s="1"/>
      <c r="F75" s="1"/>
      <c r="G75" s="1"/>
      <c r="H75" s="1" t="s">
        <v>14</v>
      </c>
      <c r="I75" s="1" t="s">
        <v>399</v>
      </c>
      <c r="J75" s="1"/>
      <c r="K75" s="1"/>
      <c r="L75" s="1"/>
      <c r="M75" s="1"/>
      <c r="N75" s="1"/>
      <c r="O75" s="1"/>
      <c r="P75" s="1" t="s">
        <v>398</v>
      </c>
      <c r="Q75" s="1" t="s">
        <v>401</v>
      </c>
      <c r="R75" s="1"/>
      <c r="S75" s="1"/>
      <c r="T75" s="1"/>
      <c r="U75" s="1"/>
      <c r="V75" s="1" t="s">
        <v>14</v>
      </c>
    </row>
    <row r="76" spans="1:24" s="9" customFormat="1" ht="20.100000000000001" customHeight="1">
      <c r="B76" s="1" t="s">
        <v>381</v>
      </c>
      <c r="C76" s="1"/>
      <c r="D76" s="1" t="s">
        <v>109</v>
      </c>
      <c r="E76" s="384" t="str">
        <f>IFERROR(VLOOKUP(J76,用途の区分!A$1:B$65,2,0),"")</f>
        <v/>
      </c>
      <c r="F76" s="384"/>
      <c r="G76" s="25"/>
      <c r="H76" s="1" t="s">
        <v>110</v>
      </c>
      <c r="I76" s="1" t="s">
        <v>109</v>
      </c>
      <c r="J76" s="271"/>
      <c r="K76" s="271"/>
      <c r="L76" s="271"/>
      <c r="M76" s="271"/>
      <c r="N76" s="271"/>
      <c r="O76" s="271"/>
      <c r="P76" s="1" t="s">
        <v>14</v>
      </c>
      <c r="Q76" s="1" t="s">
        <v>109</v>
      </c>
      <c r="R76" s="350"/>
      <c r="S76" s="350"/>
      <c r="T76" s="350"/>
      <c r="U76" s="1" t="s">
        <v>111</v>
      </c>
      <c r="V76" s="1" t="s">
        <v>110</v>
      </c>
    </row>
    <row r="77" spans="1:24" s="9" customFormat="1" ht="20.100000000000001" customHeight="1">
      <c r="B77" s="1" t="s">
        <v>382</v>
      </c>
      <c r="C77" s="1"/>
      <c r="D77" s="1" t="s">
        <v>109</v>
      </c>
      <c r="E77" s="384" t="str">
        <f>IFERROR(VLOOKUP(J77,用途の区分!A$1:B$65,2,0),"")</f>
        <v/>
      </c>
      <c r="F77" s="384"/>
      <c r="G77" s="122"/>
      <c r="H77" s="1" t="s">
        <v>110</v>
      </c>
      <c r="I77" s="1" t="s">
        <v>109</v>
      </c>
      <c r="J77" s="271"/>
      <c r="K77" s="271"/>
      <c r="L77" s="271"/>
      <c r="M77" s="271"/>
      <c r="N77" s="271"/>
      <c r="O77" s="271"/>
      <c r="P77" s="1" t="s">
        <v>14</v>
      </c>
      <c r="Q77" s="1" t="s">
        <v>109</v>
      </c>
      <c r="R77" s="350"/>
      <c r="S77" s="350"/>
      <c r="T77" s="350"/>
      <c r="U77" s="1" t="s">
        <v>111</v>
      </c>
      <c r="V77" s="1" t="s">
        <v>110</v>
      </c>
    </row>
    <row r="78" spans="1:24" s="9" customFormat="1" ht="20.100000000000001" customHeight="1">
      <c r="B78" s="1" t="s">
        <v>383</v>
      </c>
      <c r="C78" s="1"/>
      <c r="D78" s="1" t="s">
        <v>109</v>
      </c>
      <c r="E78" s="384" t="str">
        <f>IFERROR(VLOOKUP(J78,用途の区分!A$1:B$65,2,0),"")</f>
        <v/>
      </c>
      <c r="F78" s="384"/>
      <c r="H78" s="1" t="s">
        <v>110</v>
      </c>
      <c r="I78" s="1" t="s">
        <v>109</v>
      </c>
      <c r="J78" s="271"/>
      <c r="K78" s="271"/>
      <c r="L78" s="271"/>
      <c r="M78" s="271"/>
      <c r="N78" s="271"/>
      <c r="O78" s="271"/>
      <c r="P78" s="1" t="s">
        <v>14</v>
      </c>
      <c r="Q78" s="1" t="s">
        <v>109</v>
      </c>
      <c r="R78" s="350"/>
      <c r="S78" s="350"/>
      <c r="T78" s="350"/>
      <c r="U78" s="1" t="s">
        <v>111</v>
      </c>
      <c r="V78" s="1" t="s">
        <v>110</v>
      </c>
    </row>
    <row r="79" spans="1:24" s="9" customFormat="1" ht="20.100000000000001" customHeight="1">
      <c r="B79" s="1" t="s">
        <v>384</v>
      </c>
      <c r="C79" s="1"/>
      <c r="D79" s="1" t="s">
        <v>109</v>
      </c>
      <c r="E79" s="384" t="str">
        <f>IFERROR(VLOOKUP(J79,用途の区分!A$1:B$65,2,0),"")</f>
        <v/>
      </c>
      <c r="F79" s="384"/>
      <c r="G79" s="122"/>
      <c r="H79" s="1" t="s">
        <v>110</v>
      </c>
      <c r="I79" s="1" t="s">
        <v>109</v>
      </c>
      <c r="J79" s="271"/>
      <c r="K79" s="271"/>
      <c r="L79" s="271"/>
      <c r="M79" s="271"/>
      <c r="N79" s="271"/>
      <c r="O79" s="271"/>
      <c r="P79" s="1" t="s">
        <v>14</v>
      </c>
      <c r="Q79" s="1" t="s">
        <v>109</v>
      </c>
      <c r="R79" s="350"/>
      <c r="S79" s="350"/>
      <c r="T79" s="350"/>
      <c r="U79" s="1" t="s">
        <v>111</v>
      </c>
      <c r="V79" s="1" t="s">
        <v>110</v>
      </c>
    </row>
    <row r="80" spans="1:24" s="9" customFormat="1" ht="20.100000000000001" customHeight="1">
      <c r="B80" s="1" t="s">
        <v>385</v>
      </c>
      <c r="C80" s="1"/>
      <c r="D80" s="1" t="s">
        <v>7</v>
      </c>
      <c r="E80" s="384" t="str">
        <f>IFERROR(VLOOKUP(J80,用途の区分!A$1:B$65,2,0),"")</f>
        <v/>
      </c>
      <c r="F80" s="384"/>
      <c r="H80" s="1" t="s">
        <v>110</v>
      </c>
      <c r="I80" s="1" t="s">
        <v>7</v>
      </c>
      <c r="J80" s="271"/>
      <c r="K80" s="271"/>
      <c r="L80" s="271"/>
      <c r="M80" s="271"/>
      <c r="N80" s="271"/>
      <c r="O80" s="271"/>
      <c r="P80" s="1" t="s">
        <v>14</v>
      </c>
      <c r="Q80" s="1" t="s">
        <v>7</v>
      </c>
      <c r="R80" s="350"/>
      <c r="S80" s="350"/>
      <c r="T80" s="350"/>
      <c r="U80" s="1" t="s">
        <v>45</v>
      </c>
      <c r="V80" s="1" t="s">
        <v>110</v>
      </c>
    </row>
    <row r="81" spans="1:25" s="9" customFormat="1" ht="20.100000000000001" customHeight="1">
      <c r="B81" s="1" t="s">
        <v>592</v>
      </c>
      <c r="C81" s="1"/>
      <c r="D81" s="1" t="s">
        <v>109</v>
      </c>
      <c r="E81" s="384" t="str">
        <f>IFERROR(VLOOKUP(J81,用途の区分!A$1:B$65,2,0),"")</f>
        <v/>
      </c>
      <c r="F81" s="384"/>
      <c r="G81" s="122"/>
      <c r="H81" s="1" t="s">
        <v>110</v>
      </c>
      <c r="I81" s="1" t="s">
        <v>109</v>
      </c>
      <c r="J81" s="271"/>
      <c r="K81" s="271"/>
      <c r="L81" s="271"/>
      <c r="M81" s="271"/>
      <c r="N81" s="271"/>
      <c r="O81" s="271"/>
      <c r="P81" s="1" t="s">
        <v>14</v>
      </c>
      <c r="Q81" s="1" t="s">
        <v>109</v>
      </c>
      <c r="R81" s="350"/>
      <c r="S81" s="350"/>
      <c r="T81" s="350"/>
      <c r="U81" s="1" t="s">
        <v>111</v>
      </c>
      <c r="V81" s="1" t="s">
        <v>110</v>
      </c>
    </row>
    <row r="82" spans="1:25" s="9" customFormat="1" ht="20.100000000000001" customHeight="1">
      <c r="A82" s="7" t="s">
        <v>112</v>
      </c>
      <c r="B82" s="12"/>
      <c r="C82" s="12"/>
      <c r="D82" s="12"/>
      <c r="E82" s="12"/>
      <c r="F82" s="12"/>
      <c r="G82" s="265"/>
      <c r="H82" s="266"/>
      <c r="I82" s="266"/>
      <c r="J82" s="266"/>
      <c r="K82" s="266"/>
      <c r="L82" s="266"/>
      <c r="M82" s="266"/>
      <c r="N82" s="266"/>
      <c r="O82" s="266"/>
      <c r="P82" s="266"/>
      <c r="Q82" s="266"/>
      <c r="R82" s="266"/>
      <c r="S82" s="266"/>
      <c r="T82" s="266"/>
      <c r="U82" s="266"/>
      <c r="V82" s="266"/>
      <c r="W82" s="266"/>
      <c r="X82" s="266"/>
    </row>
    <row r="83" spans="1:25" s="9" customFormat="1" ht="20.100000000000001" customHeight="1">
      <c r="A83" s="7" t="s">
        <v>113</v>
      </c>
      <c r="B83" s="12"/>
      <c r="C83" s="12"/>
      <c r="D83" s="12"/>
      <c r="E83" s="12"/>
      <c r="F83" s="12"/>
      <c r="G83" s="12"/>
      <c r="H83" s="12"/>
      <c r="I83" s="12"/>
      <c r="J83" s="12"/>
      <c r="K83" s="12"/>
      <c r="L83" s="12"/>
      <c r="M83" s="12"/>
      <c r="N83" s="12"/>
      <c r="O83" s="12"/>
      <c r="P83" s="12"/>
      <c r="Q83" s="12"/>
      <c r="R83" s="12"/>
      <c r="S83" s="12"/>
      <c r="T83" s="12"/>
      <c r="U83" s="12"/>
      <c r="V83" s="12"/>
      <c r="W83" s="12"/>
      <c r="X83" s="12"/>
    </row>
    <row r="84" spans="1:25" s="9" customFormat="1" ht="20.100000000000001" customHeight="1">
      <c r="A84" s="13"/>
      <c r="B84" s="277"/>
      <c r="C84" s="360"/>
      <c r="D84" s="360"/>
      <c r="E84" s="360"/>
      <c r="F84" s="360"/>
      <c r="G84" s="360"/>
      <c r="H84" s="360"/>
      <c r="I84" s="360"/>
      <c r="J84" s="360"/>
      <c r="K84" s="360"/>
      <c r="L84" s="360"/>
      <c r="M84" s="360"/>
      <c r="N84" s="360"/>
      <c r="O84" s="360"/>
      <c r="P84" s="360"/>
      <c r="Q84" s="360"/>
      <c r="R84" s="360"/>
      <c r="S84" s="360"/>
      <c r="T84" s="360"/>
      <c r="U84" s="360"/>
      <c r="V84" s="360"/>
      <c r="W84" s="360"/>
      <c r="X84" s="360"/>
      <c r="Y84" s="69" t="s">
        <v>818</v>
      </c>
    </row>
    <row r="85" spans="1:25" s="9" customFormat="1" ht="15" customHeight="1">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row>
    <row r="86" spans="1:25" s="9" customFormat="1" ht="15" customHeight="1"/>
    <row r="87" spans="1:25" s="9" customFormat="1" ht="20.100000000000001" customHeight="1">
      <c r="A87" s="56" t="s">
        <v>100</v>
      </c>
      <c r="B87" s="56"/>
      <c r="C87" s="10"/>
      <c r="D87" s="10"/>
      <c r="E87" s="10"/>
      <c r="F87" s="10"/>
      <c r="G87" s="10"/>
      <c r="H87" s="18"/>
      <c r="I87" s="82"/>
      <c r="J87" s="10"/>
      <c r="K87" s="10"/>
      <c r="L87" s="10"/>
      <c r="M87" s="10"/>
      <c r="N87" s="10"/>
      <c r="O87" s="10"/>
      <c r="P87" s="10"/>
      <c r="Q87" s="10"/>
      <c r="R87" s="10"/>
      <c r="S87" s="10"/>
      <c r="T87" s="10"/>
      <c r="U87" s="10"/>
      <c r="V87" s="10"/>
      <c r="W87" s="10"/>
      <c r="X87" s="10"/>
    </row>
    <row r="88" spans="1:25" s="9" customFormat="1" ht="20.100000000000001" customHeight="1">
      <c r="A88" s="56" t="s">
        <v>101</v>
      </c>
      <c r="B88" s="56"/>
      <c r="C88" s="10"/>
      <c r="D88" s="10"/>
      <c r="E88" s="10"/>
      <c r="F88" s="10"/>
      <c r="G88" s="10"/>
      <c r="H88" s="10"/>
      <c r="I88" s="203"/>
      <c r="J88" s="10"/>
      <c r="K88" s="10"/>
      <c r="L88" s="10"/>
      <c r="M88" s="10"/>
      <c r="N88" s="10"/>
      <c r="O88" s="10"/>
      <c r="P88" s="10"/>
      <c r="Q88" s="10"/>
      <c r="R88" s="10"/>
      <c r="S88" s="10"/>
      <c r="T88" s="10"/>
      <c r="U88" s="10"/>
      <c r="V88" s="10"/>
      <c r="W88" s="10"/>
    </row>
    <row r="89" spans="1:25" s="9" customFormat="1" ht="20.100000000000001" customHeight="1">
      <c r="A89" s="56" t="s">
        <v>102</v>
      </c>
      <c r="B89" s="56"/>
      <c r="C89" s="10"/>
      <c r="D89" s="10"/>
      <c r="E89" s="10"/>
      <c r="F89" s="10"/>
      <c r="G89" s="10"/>
      <c r="H89" s="10"/>
      <c r="I89" s="391"/>
      <c r="J89" s="392"/>
      <c r="K89" s="10" t="s">
        <v>600</v>
      </c>
      <c r="L89" s="10"/>
      <c r="M89" s="10"/>
      <c r="N89" s="10"/>
      <c r="O89" s="10"/>
      <c r="P89" s="10"/>
      <c r="Q89" s="10"/>
      <c r="R89" s="10"/>
      <c r="S89" s="10"/>
      <c r="T89" s="10"/>
      <c r="U89" s="10"/>
      <c r="V89" s="10"/>
      <c r="W89" s="10"/>
      <c r="X89" s="10"/>
    </row>
    <row r="90" spans="1:25" s="9" customFormat="1" ht="20.100000000000001" customHeight="1">
      <c r="A90" s="56" t="s">
        <v>103</v>
      </c>
      <c r="B90" s="56"/>
      <c r="C90" s="10"/>
      <c r="D90" s="10"/>
      <c r="E90" s="10"/>
      <c r="F90" s="10"/>
      <c r="G90" s="10"/>
      <c r="H90" s="10"/>
      <c r="I90" s="390"/>
      <c r="J90" s="390"/>
      <c r="K90" s="10" t="s">
        <v>331</v>
      </c>
      <c r="L90" s="10"/>
      <c r="M90" s="10"/>
      <c r="N90" s="10"/>
      <c r="O90" s="10"/>
      <c r="P90" s="10"/>
      <c r="Q90" s="10"/>
      <c r="R90" s="10"/>
      <c r="S90" s="10"/>
      <c r="T90" s="10"/>
      <c r="U90" s="10"/>
      <c r="V90" s="10"/>
      <c r="W90" s="10"/>
      <c r="X90" s="10"/>
    </row>
    <row r="91" spans="1:25" s="9" customFormat="1" ht="20.100000000000001" customHeight="1">
      <c r="A91" s="56" t="s">
        <v>104</v>
      </c>
      <c r="B91" s="56"/>
      <c r="C91" s="10"/>
      <c r="D91" s="10"/>
      <c r="E91" s="10"/>
      <c r="F91" s="10"/>
      <c r="G91" s="10"/>
      <c r="H91" s="10"/>
      <c r="I91" s="390"/>
      <c r="J91" s="390"/>
      <c r="K91" s="10" t="s">
        <v>331</v>
      </c>
      <c r="L91" s="10"/>
      <c r="M91" s="10"/>
      <c r="N91" s="10"/>
      <c r="O91" s="10"/>
      <c r="P91" s="10"/>
      <c r="Q91" s="10"/>
      <c r="R91" s="10"/>
      <c r="S91" s="10"/>
      <c r="T91" s="10"/>
      <c r="U91" s="10"/>
      <c r="V91" s="10"/>
      <c r="W91" s="10"/>
      <c r="X91" s="10"/>
    </row>
    <row r="92" spans="1:25" s="9" customFormat="1" ht="20.100000000000001" customHeight="1">
      <c r="A92" s="1" t="s">
        <v>105</v>
      </c>
      <c r="B92" s="1"/>
    </row>
    <row r="93" spans="1:25" s="9" customFormat="1" ht="20.100000000000001" customHeight="1">
      <c r="A93" s="1"/>
      <c r="B93" s="1" t="s">
        <v>106</v>
      </c>
      <c r="I93" s="389"/>
      <c r="J93" s="389"/>
      <c r="K93" s="9" t="s">
        <v>331</v>
      </c>
    </row>
    <row r="94" spans="1:25" s="9" customFormat="1" ht="20.100000000000001" customHeight="1">
      <c r="A94" s="1"/>
      <c r="B94" s="1" t="s">
        <v>107</v>
      </c>
      <c r="Q94" s="72" t="s">
        <v>772</v>
      </c>
      <c r="R94" s="1" t="s">
        <v>81</v>
      </c>
      <c r="T94" s="72" t="s">
        <v>772</v>
      </c>
      <c r="U94" s="1" t="s">
        <v>80</v>
      </c>
    </row>
    <row r="95" spans="1:25" s="9" customFormat="1" ht="20.100000000000001" customHeight="1">
      <c r="A95" s="7" t="s">
        <v>108</v>
      </c>
      <c r="B95" s="7"/>
      <c r="C95" s="12"/>
      <c r="D95" s="12"/>
      <c r="E95" s="12"/>
      <c r="F95" s="12"/>
      <c r="G95" s="12"/>
      <c r="H95" s="12"/>
      <c r="I95" s="12"/>
      <c r="J95" s="12"/>
      <c r="K95" s="12"/>
      <c r="L95" s="12"/>
      <c r="M95" s="12"/>
      <c r="N95" s="12"/>
      <c r="O95" s="12"/>
      <c r="P95" s="12"/>
      <c r="Q95" s="12"/>
      <c r="R95" s="12"/>
      <c r="S95" s="12"/>
      <c r="T95" s="12"/>
      <c r="U95" s="12"/>
      <c r="V95" s="12"/>
      <c r="W95" s="12"/>
      <c r="X95" s="12"/>
    </row>
    <row r="96" spans="1:25" s="9" customFormat="1" ht="20.100000000000001" customHeight="1">
      <c r="D96" s="1" t="s">
        <v>400</v>
      </c>
      <c r="E96" s="1"/>
      <c r="F96" s="1"/>
      <c r="G96" s="1"/>
      <c r="H96" s="1" t="s">
        <v>14</v>
      </c>
      <c r="I96" s="1" t="s">
        <v>399</v>
      </c>
      <c r="J96" s="1"/>
      <c r="K96" s="1"/>
      <c r="L96" s="1"/>
      <c r="M96" s="1"/>
      <c r="N96" s="1"/>
      <c r="O96" s="1"/>
      <c r="P96" s="1" t="s">
        <v>398</v>
      </c>
      <c r="Q96" s="1" t="s">
        <v>401</v>
      </c>
      <c r="R96" s="1"/>
      <c r="S96" s="1"/>
      <c r="T96" s="1"/>
      <c r="U96" s="1"/>
      <c r="V96" s="1" t="s">
        <v>14</v>
      </c>
    </row>
    <row r="97" spans="1:24" s="9" customFormat="1" ht="20.100000000000001" customHeight="1">
      <c r="B97" s="1" t="s">
        <v>381</v>
      </c>
      <c r="C97" s="1"/>
      <c r="D97" s="1" t="s">
        <v>109</v>
      </c>
      <c r="E97" s="384" t="str">
        <f>IFERROR(VLOOKUP(J97,用途の区分!A$1:B$65,2,0),"")</f>
        <v/>
      </c>
      <c r="F97" s="384"/>
      <c r="G97" s="25"/>
      <c r="H97" s="1" t="s">
        <v>110</v>
      </c>
      <c r="I97" s="1" t="s">
        <v>109</v>
      </c>
      <c r="J97" s="271"/>
      <c r="K97" s="271"/>
      <c r="L97" s="271"/>
      <c r="M97" s="271"/>
      <c r="N97" s="271"/>
      <c r="O97" s="271"/>
      <c r="P97" s="1" t="s">
        <v>14</v>
      </c>
      <c r="Q97" s="1" t="s">
        <v>109</v>
      </c>
      <c r="R97" s="350"/>
      <c r="S97" s="350"/>
      <c r="T97" s="350"/>
      <c r="U97" s="1" t="s">
        <v>111</v>
      </c>
      <c r="V97" s="1" t="s">
        <v>110</v>
      </c>
    </row>
    <row r="98" spans="1:24" s="9" customFormat="1" ht="20.100000000000001" customHeight="1">
      <c r="B98" s="1" t="s">
        <v>382</v>
      </c>
      <c r="C98" s="1"/>
      <c r="D98" s="1" t="s">
        <v>109</v>
      </c>
      <c r="E98" s="384" t="str">
        <f>IFERROR(VLOOKUP(J98,用途の区分!A$1:B$65,2,0),"")</f>
        <v/>
      </c>
      <c r="F98" s="384"/>
      <c r="G98" s="122"/>
      <c r="H98" s="1" t="s">
        <v>110</v>
      </c>
      <c r="I98" s="1" t="s">
        <v>109</v>
      </c>
      <c r="J98" s="271"/>
      <c r="K98" s="271"/>
      <c r="L98" s="271"/>
      <c r="M98" s="271"/>
      <c r="N98" s="271"/>
      <c r="O98" s="271"/>
      <c r="P98" s="1" t="s">
        <v>14</v>
      </c>
      <c r="Q98" s="1" t="s">
        <v>109</v>
      </c>
      <c r="R98" s="350"/>
      <c r="S98" s="350"/>
      <c r="T98" s="350"/>
      <c r="U98" s="1" t="s">
        <v>111</v>
      </c>
      <c r="V98" s="1" t="s">
        <v>110</v>
      </c>
    </row>
    <row r="99" spans="1:24" s="9" customFormat="1" ht="20.100000000000001" customHeight="1">
      <c r="B99" s="1" t="s">
        <v>383</v>
      </c>
      <c r="C99" s="1"/>
      <c r="D99" s="1" t="s">
        <v>109</v>
      </c>
      <c r="E99" s="384" t="str">
        <f>IFERROR(VLOOKUP(J99,用途の区分!A$1:B$65,2,0),"")</f>
        <v/>
      </c>
      <c r="F99" s="384"/>
      <c r="H99" s="1" t="s">
        <v>110</v>
      </c>
      <c r="I99" s="1" t="s">
        <v>109</v>
      </c>
      <c r="J99" s="271"/>
      <c r="K99" s="271"/>
      <c r="L99" s="271"/>
      <c r="M99" s="271"/>
      <c r="N99" s="271"/>
      <c r="O99" s="271"/>
      <c r="P99" s="1" t="s">
        <v>14</v>
      </c>
      <c r="Q99" s="1" t="s">
        <v>109</v>
      </c>
      <c r="R99" s="350"/>
      <c r="S99" s="350"/>
      <c r="T99" s="350"/>
      <c r="U99" s="1" t="s">
        <v>111</v>
      </c>
      <c r="V99" s="1" t="s">
        <v>110</v>
      </c>
    </row>
    <row r="100" spans="1:24" s="9" customFormat="1" ht="20.100000000000001" customHeight="1">
      <c r="B100" s="1" t="s">
        <v>384</v>
      </c>
      <c r="C100" s="1"/>
      <c r="D100" s="1" t="s">
        <v>109</v>
      </c>
      <c r="E100" s="384" t="str">
        <f>IFERROR(VLOOKUP(J100,用途の区分!A$1:B$65,2,0),"")</f>
        <v/>
      </c>
      <c r="F100" s="384"/>
      <c r="G100" s="122"/>
      <c r="H100" s="1" t="s">
        <v>110</v>
      </c>
      <c r="I100" s="1" t="s">
        <v>109</v>
      </c>
      <c r="J100" s="271"/>
      <c r="K100" s="271"/>
      <c r="L100" s="271"/>
      <c r="M100" s="271"/>
      <c r="N100" s="271"/>
      <c r="O100" s="271"/>
      <c r="P100" s="1" t="s">
        <v>14</v>
      </c>
      <c r="Q100" s="1" t="s">
        <v>109</v>
      </c>
      <c r="R100" s="350"/>
      <c r="S100" s="350"/>
      <c r="T100" s="350"/>
      <c r="U100" s="1" t="s">
        <v>111</v>
      </c>
      <c r="V100" s="1" t="s">
        <v>110</v>
      </c>
    </row>
    <row r="101" spans="1:24" s="9" customFormat="1" ht="20.100000000000001" customHeight="1">
      <c r="B101" s="1" t="s">
        <v>385</v>
      </c>
      <c r="C101" s="1"/>
      <c r="D101" s="1" t="s">
        <v>7</v>
      </c>
      <c r="E101" s="384" t="str">
        <f>IFERROR(VLOOKUP(J101,用途の区分!A$1:B$65,2,0),"")</f>
        <v/>
      </c>
      <c r="F101" s="384"/>
      <c r="H101" s="1" t="s">
        <v>110</v>
      </c>
      <c r="I101" s="1" t="s">
        <v>7</v>
      </c>
      <c r="J101" s="271"/>
      <c r="K101" s="271"/>
      <c r="L101" s="271"/>
      <c r="M101" s="271"/>
      <c r="N101" s="271"/>
      <c r="O101" s="271"/>
      <c r="P101" s="1" t="s">
        <v>14</v>
      </c>
      <c r="Q101" s="1" t="s">
        <v>7</v>
      </c>
      <c r="R101" s="350"/>
      <c r="S101" s="350"/>
      <c r="T101" s="350"/>
      <c r="U101" s="1" t="s">
        <v>45</v>
      </c>
      <c r="V101" s="1" t="s">
        <v>110</v>
      </c>
    </row>
    <row r="102" spans="1:24" s="9" customFormat="1" ht="20.100000000000001" customHeight="1">
      <c r="B102" s="1" t="s">
        <v>592</v>
      </c>
      <c r="C102" s="1"/>
      <c r="D102" s="1" t="s">
        <v>109</v>
      </c>
      <c r="E102" s="384" t="str">
        <f>IFERROR(VLOOKUP(J102,用途の区分!A$1:B$65,2,0),"")</f>
        <v/>
      </c>
      <c r="F102" s="384"/>
      <c r="G102" s="122"/>
      <c r="H102" s="1" t="s">
        <v>110</v>
      </c>
      <c r="I102" s="1" t="s">
        <v>109</v>
      </c>
      <c r="J102" s="271"/>
      <c r="K102" s="271"/>
      <c r="L102" s="271"/>
      <c r="M102" s="271"/>
      <c r="N102" s="271"/>
      <c r="O102" s="271"/>
      <c r="P102" s="1" t="s">
        <v>14</v>
      </c>
      <c r="Q102" s="1" t="s">
        <v>109</v>
      </c>
      <c r="R102" s="350"/>
      <c r="S102" s="350"/>
      <c r="T102" s="350"/>
      <c r="U102" s="1" t="s">
        <v>111</v>
      </c>
      <c r="V102" s="1" t="s">
        <v>110</v>
      </c>
    </row>
    <row r="103" spans="1:24" s="9" customFormat="1" ht="20.100000000000001" customHeight="1">
      <c r="A103" s="7" t="s">
        <v>112</v>
      </c>
      <c r="B103" s="12"/>
      <c r="C103" s="12"/>
      <c r="D103" s="12"/>
      <c r="E103" s="12"/>
      <c r="F103" s="12"/>
      <c r="G103" s="265"/>
      <c r="H103" s="266"/>
      <c r="I103" s="266"/>
      <c r="J103" s="266"/>
      <c r="K103" s="266"/>
      <c r="L103" s="266"/>
      <c r="M103" s="266"/>
      <c r="N103" s="266"/>
      <c r="O103" s="266"/>
      <c r="P103" s="266"/>
      <c r="Q103" s="266"/>
      <c r="R103" s="266"/>
      <c r="S103" s="266"/>
      <c r="T103" s="266"/>
      <c r="U103" s="266"/>
      <c r="V103" s="266"/>
      <c r="W103" s="266"/>
      <c r="X103" s="266"/>
    </row>
    <row r="104" spans="1:24" s="9" customFormat="1" ht="20.100000000000001" customHeight="1">
      <c r="A104" s="7" t="s">
        <v>113</v>
      </c>
      <c r="B104" s="12"/>
      <c r="C104" s="12"/>
      <c r="D104" s="12"/>
      <c r="E104" s="12"/>
      <c r="F104" s="12"/>
      <c r="G104" s="12"/>
      <c r="H104" s="12"/>
      <c r="I104" s="12"/>
      <c r="J104" s="12"/>
      <c r="K104" s="12"/>
      <c r="L104" s="12"/>
      <c r="M104" s="12"/>
      <c r="N104" s="12"/>
      <c r="O104" s="12"/>
      <c r="P104" s="12"/>
      <c r="Q104" s="12"/>
      <c r="R104" s="12"/>
      <c r="S104" s="12"/>
      <c r="T104" s="12"/>
      <c r="U104" s="12"/>
      <c r="V104" s="12"/>
      <c r="W104" s="12"/>
      <c r="X104" s="12"/>
    </row>
    <row r="105" spans="1:24" s="9" customFormat="1" ht="20.100000000000001" customHeight="1">
      <c r="A105" s="13"/>
      <c r="B105" s="277"/>
      <c r="C105" s="360"/>
      <c r="D105" s="360"/>
      <c r="E105" s="360"/>
      <c r="F105" s="360"/>
      <c r="G105" s="360"/>
      <c r="H105" s="360"/>
      <c r="I105" s="360"/>
      <c r="J105" s="360"/>
      <c r="K105" s="360"/>
      <c r="L105" s="360"/>
      <c r="M105" s="360"/>
      <c r="N105" s="360"/>
      <c r="O105" s="360"/>
      <c r="P105" s="360"/>
      <c r="Q105" s="360"/>
      <c r="R105" s="360"/>
      <c r="S105" s="360"/>
      <c r="T105" s="360"/>
      <c r="U105" s="360"/>
      <c r="V105" s="360"/>
      <c r="W105" s="360"/>
      <c r="X105" s="360"/>
    </row>
    <row r="106" spans="1:24" s="9" customFormat="1" ht="20.100000000000001" customHeight="1"/>
    <row r="107" spans="1:24" s="9" customFormat="1" ht="20.100000000000001" customHeight="1"/>
    <row r="108" spans="1:24" s="9" customFormat="1" ht="20.100000000000001" customHeight="1">
      <c r="A108" s="56" t="s">
        <v>100</v>
      </c>
      <c r="B108" s="56"/>
      <c r="C108" s="10"/>
      <c r="D108" s="10"/>
      <c r="E108" s="10"/>
      <c r="F108" s="10"/>
      <c r="G108" s="10"/>
      <c r="H108" s="18"/>
      <c r="I108" s="82"/>
      <c r="J108" s="10"/>
      <c r="K108" s="10"/>
      <c r="L108" s="10"/>
      <c r="M108" s="10"/>
      <c r="N108" s="10"/>
      <c r="O108" s="10"/>
      <c r="P108" s="10"/>
      <c r="Q108" s="10"/>
      <c r="R108" s="10"/>
      <c r="S108" s="10"/>
      <c r="T108" s="10"/>
      <c r="U108" s="10"/>
      <c r="V108" s="10"/>
      <c r="W108" s="10"/>
      <c r="X108" s="10"/>
    </row>
    <row r="109" spans="1:24" s="9" customFormat="1" ht="20.100000000000001" customHeight="1">
      <c r="A109" s="56" t="s">
        <v>101</v>
      </c>
      <c r="B109" s="56"/>
      <c r="C109" s="10"/>
      <c r="D109" s="10"/>
      <c r="E109" s="10"/>
      <c r="F109" s="10"/>
      <c r="G109" s="10"/>
      <c r="H109" s="10"/>
      <c r="I109" s="203"/>
      <c r="J109" s="10"/>
      <c r="K109" s="10"/>
      <c r="L109" s="10"/>
      <c r="M109" s="10"/>
      <c r="N109" s="10"/>
      <c r="O109" s="10"/>
      <c r="P109" s="10"/>
      <c r="Q109" s="10"/>
      <c r="R109" s="10"/>
      <c r="S109" s="10"/>
      <c r="T109" s="10"/>
      <c r="U109" s="10"/>
      <c r="V109" s="10"/>
      <c r="W109" s="10"/>
    </row>
    <row r="110" spans="1:24" s="9" customFormat="1" ht="20.100000000000001" customHeight="1">
      <c r="A110" s="56" t="s">
        <v>102</v>
      </c>
      <c r="B110" s="56"/>
      <c r="C110" s="10"/>
      <c r="D110" s="10"/>
      <c r="E110" s="10"/>
      <c r="F110" s="10"/>
      <c r="G110" s="10"/>
      <c r="H110" s="10"/>
      <c r="I110" s="391"/>
      <c r="J110" s="392"/>
      <c r="K110" s="10" t="s">
        <v>600</v>
      </c>
      <c r="L110" s="10"/>
      <c r="M110" s="10"/>
      <c r="N110" s="10"/>
      <c r="O110" s="10"/>
      <c r="P110" s="10"/>
      <c r="Q110" s="10"/>
      <c r="R110" s="10"/>
      <c r="S110" s="10"/>
      <c r="T110" s="10"/>
      <c r="U110" s="10"/>
      <c r="V110" s="10"/>
      <c r="W110" s="10"/>
      <c r="X110" s="10"/>
    </row>
    <row r="111" spans="1:24" s="9" customFormat="1" ht="20.100000000000001" customHeight="1">
      <c r="A111" s="56" t="s">
        <v>103</v>
      </c>
      <c r="B111" s="56"/>
      <c r="C111" s="10"/>
      <c r="D111" s="10"/>
      <c r="E111" s="10"/>
      <c r="F111" s="10"/>
      <c r="G111" s="10"/>
      <c r="H111" s="10"/>
      <c r="I111" s="390"/>
      <c r="J111" s="390"/>
      <c r="K111" s="10" t="s">
        <v>331</v>
      </c>
      <c r="L111" s="10"/>
      <c r="M111" s="10"/>
      <c r="N111" s="10"/>
      <c r="O111" s="10"/>
      <c r="P111" s="10"/>
      <c r="Q111" s="10"/>
      <c r="R111" s="10"/>
      <c r="S111" s="10"/>
      <c r="T111" s="10"/>
      <c r="U111" s="10"/>
      <c r="V111" s="10"/>
      <c r="W111" s="10"/>
      <c r="X111" s="10"/>
    </row>
    <row r="112" spans="1:24" s="9" customFormat="1" ht="20.100000000000001" customHeight="1">
      <c r="A112" s="56" t="s">
        <v>104</v>
      </c>
      <c r="B112" s="56"/>
      <c r="C112" s="10"/>
      <c r="D112" s="10"/>
      <c r="E112" s="10"/>
      <c r="F112" s="10"/>
      <c r="G112" s="10"/>
      <c r="H112" s="10"/>
      <c r="I112" s="390"/>
      <c r="J112" s="390"/>
      <c r="K112" s="10" t="s">
        <v>331</v>
      </c>
      <c r="L112" s="10"/>
      <c r="M112" s="10"/>
      <c r="N112" s="10"/>
      <c r="O112" s="10"/>
      <c r="P112" s="10"/>
      <c r="Q112" s="10"/>
      <c r="R112" s="10"/>
      <c r="S112" s="10"/>
      <c r="T112" s="10"/>
      <c r="U112" s="10"/>
      <c r="V112" s="10"/>
      <c r="W112" s="10"/>
      <c r="X112" s="10"/>
    </row>
    <row r="113" spans="1:25" s="9" customFormat="1" ht="20.100000000000001" customHeight="1">
      <c r="A113" s="1" t="s">
        <v>105</v>
      </c>
      <c r="B113" s="1"/>
    </row>
    <row r="114" spans="1:25" s="9" customFormat="1" ht="20.100000000000001" customHeight="1">
      <c r="A114" s="1"/>
      <c r="B114" s="1" t="s">
        <v>106</v>
      </c>
      <c r="I114" s="389"/>
      <c r="J114" s="389"/>
      <c r="K114" s="9" t="s">
        <v>331</v>
      </c>
    </row>
    <row r="115" spans="1:25" s="9" customFormat="1" ht="20.100000000000001" customHeight="1">
      <c r="A115" s="1"/>
      <c r="B115" s="1" t="s">
        <v>107</v>
      </c>
      <c r="Q115" s="72" t="s">
        <v>772</v>
      </c>
      <c r="R115" s="1" t="s">
        <v>81</v>
      </c>
      <c r="T115" s="72" t="s">
        <v>772</v>
      </c>
      <c r="U115" s="1" t="s">
        <v>80</v>
      </c>
    </row>
    <row r="116" spans="1:25" s="9" customFormat="1" ht="20.100000000000001" customHeight="1">
      <c r="A116" s="7" t="s">
        <v>108</v>
      </c>
      <c r="B116" s="7"/>
      <c r="C116" s="12"/>
      <c r="D116" s="12"/>
      <c r="E116" s="12"/>
      <c r="F116" s="12"/>
      <c r="G116" s="12"/>
      <c r="H116" s="12"/>
      <c r="I116" s="12"/>
      <c r="J116" s="12"/>
      <c r="K116" s="12"/>
      <c r="L116" s="12"/>
      <c r="M116" s="12"/>
      <c r="N116" s="12"/>
      <c r="O116" s="12"/>
      <c r="P116" s="12"/>
      <c r="Q116" s="12"/>
      <c r="R116" s="12"/>
      <c r="S116" s="12"/>
      <c r="T116" s="12"/>
      <c r="U116" s="12"/>
      <c r="V116" s="12"/>
      <c r="W116" s="12"/>
      <c r="X116" s="12"/>
    </row>
    <row r="117" spans="1:25" s="9" customFormat="1" ht="20.100000000000001" customHeight="1">
      <c r="D117" s="1" t="s">
        <v>400</v>
      </c>
      <c r="E117" s="1"/>
      <c r="F117" s="1"/>
      <c r="G117" s="1"/>
      <c r="H117" s="1" t="s">
        <v>14</v>
      </c>
      <c r="I117" s="1" t="s">
        <v>399</v>
      </c>
      <c r="J117" s="1"/>
      <c r="K117" s="1"/>
      <c r="L117" s="1"/>
      <c r="M117" s="1"/>
      <c r="N117" s="1"/>
      <c r="O117" s="1"/>
      <c r="P117" s="1" t="s">
        <v>398</v>
      </c>
      <c r="Q117" s="1" t="s">
        <v>401</v>
      </c>
      <c r="R117" s="1"/>
      <c r="S117" s="1"/>
      <c r="T117" s="1"/>
      <c r="U117" s="1"/>
      <c r="V117" s="1" t="s">
        <v>14</v>
      </c>
    </row>
    <row r="118" spans="1:25" s="9" customFormat="1" ht="20.100000000000001" customHeight="1">
      <c r="B118" s="1" t="s">
        <v>381</v>
      </c>
      <c r="C118" s="1"/>
      <c r="D118" s="1" t="s">
        <v>109</v>
      </c>
      <c r="E118" s="384" t="str">
        <f>IFERROR(VLOOKUP(J118,用途の区分!A$1:B$65,2,0),"")</f>
        <v/>
      </c>
      <c r="F118" s="384"/>
      <c r="G118" s="25"/>
      <c r="H118" s="1" t="s">
        <v>110</v>
      </c>
      <c r="I118" s="1" t="s">
        <v>109</v>
      </c>
      <c r="J118" s="271"/>
      <c r="K118" s="271"/>
      <c r="L118" s="271"/>
      <c r="M118" s="271"/>
      <c r="N118" s="271"/>
      <c r="O118" s="271"/>
      <c r="P118" s="1" t="s">
        <v>14</v>
      </c>
      <c r="Q118" s="1" t="s">
        <v>109</v>
      </c>
      <c r="R118" s="350"/>
      <c r="S118" s="350"/>
      <c r="T118" s="350"/>
      <c r="U118" s="1" t="s">
        <v>111</v>
      </c>
      <c r="V118" s="1" t="s">
        <v>110</v>
      </c>
    </row>
    <row r="119" spans="1:25" s="9" customFormat="1" ht="20.100000000000001" customHeight="1">
      <c r="B119" s="1" t="s">
        <v>382</v>
      </c>
      <c r="C119" s="1"/>
      <c r="D119" s="1" t="s">
        <v>109</v>
      </c>
      <c r="E119" s="384" t="str">
        <f>IFERROR(VLOOKUP(J119,用途の区分!A$1:B$65,2,0),"")</f>
        <v/>
      </c>
      <c r="F119" s="384"/>
      <c r="G119" s="122"/>
      <c r="H119" s="1" t="s">
        <v>110</v>
      </c>
      <c r="I119" s="1" t="s">
        <v>109</v>
      </c>
      <c r="J119" s="271"/>
      <c r="K119" s="271"/>
      <c r="L119" s="271"/>
      <c r="M119" s="271"/>
      <c r="N119" s="271"/>
      <c r="O119" s="271"/>
      <c r="P119" s="1" t="s">
        <v>14</v>
      </c>
      <c r="Q119" s="1" t="s">
        <v>109</v>
      </c>
      <c r="R119" s="350"/>
      <c r="S119" s="350"/>
      <c r="T119" s="350"/>
      <c r="U119" s="1" t="s">
        <v>111</v>
      </c>
      <c r="V119" s="1" t="s">
        <v>110</v>
      </c>
    </row>
    <row r="120" spans="1:25" s="9" customFormat="1" ht="20.100000000000001" customHeight="1">
      <c r="B120" s="1" t="s">
        <v>383</v>
      </c>
      <c r="C120" s="1"/>
      <c r="D120" s="1" t="s">
        <v>109</v>
      </c>
      <c r="E120" s="384" t="str">
        <f>IFERROR(VLOOKUP(J120,用途の区分!A$1:B$65,2,0),"")</f>
        <v/>
      </c>
      <c r="F120" s="384"/>
      <c r="H120" s="1" t="s">
        <v>110</v>
      </c>
      <c r="I120" s="1" t="s">
        <v>109</v>
      </c>
      <c r="J120" s="271"/>
      <c r="K120" s="271"/>
      <c r="L120" s="271"/>
      <c r="M120" s="271"/>
      <c r="N120" s="271"/>
      <c r="O120" s="271"/>
      <c r="P120" s="1" t="s">
        <v>14</v>
      </c>
      <c r="Q120" s="1" t="s">
        <v>109</v>
      </c>
      <c r="R120" s="350"/>
      <c r="S120" s="350"/>
      <c r="T120" s="350"/>
      <c r="U120" s="1" t="s">
        <v>111</v>
      </c>
      <c r="V120" s="1" t="s">
        <v>110</v>
      </c>
    </row>
    <row r="121" spans="1:25" s="9" customFormat="1" ht="20.100000000000001" customHeight="1">
      <c r="B121" s="1" t="s">
        <v>384</v>
      </c>
      <c r="C121" s="1"/>
      <c r="D121" s="1" t="s">
        <v>109</v>
      </c>
      <c r="E121" s="384" t="str">
        <f>IFERROR(VLOOKUP(J121,用途の区分!A$1:B$65,2,0),"")</f>
        <v/>
      </c>
      <c r="F121" s="384"/>
      <c r="G121" s="122"/>
      <c r="H121" s="1" t="s">
        <v>110</v>
      </c>
      <c r="I121" s="1" t="s">
        <v>109</v>
      </c>
      <c r="J121" s="271"/>
      <c r="K121" s="271"/>
      <c r="L121" s="271"/>
      <c r="M121" s="271"/>
      <c r="N121" s="271"/>
      <c r="O121" s="271"/>
      <c r="P121" s="1" t="s">
        <v>14</v>
      </c>
      <c r="Q121" s="1" t="s">
        <v>109</v>
      </c>
      <c r="R121" s="350"/>
      <c r="S121" s="350"/>
      <c r="T121" s="350"/>
      <c r="U121" s="1" t="s">
        <v>111</v>
      </c>
      <c r="V121" s="1" t="s">
        <v>110</v>
      </c>
    </row>
    <row r="122" spans="1:25" s="9" customFormat="1" ht="20.100000000000001" customHeight="1">
      <c r="B122" s="1" t="s">
        <v>385</v>
      </c>
      <c r="C122" s="1"/>
      <c r="D122" s="1" t="s">
        <v>7</v>
      </c>
      <c r="E122" s="384" t="str">
        <f>IFERROR(VLOOKUP(J122,用途の区分!A$1:B$65,2,0),"")</f>
        <v/>
      </c>
      <c r="F122" s="384"/>
      <c r="H122" s="1" t="s">
        <v>110</v>
      </c>
      <c r="I122" s="1" t="s">
        <v>7</v>
      </c>
      <c r="J122" s="271"/>
      <c r="K122" s="271"/>
      <c r="L122" s="271"/>
      <c r="M122" s="271"/>
      <c r="N122" s="271"/>
      <c r="O122" s="271"/>
      <c r="P122" s="1" t="s">
        <v>14</v>
      </c>
      <c r="Q122" s="1" t="s">
        <v>7</v>
      </c>
      <c r="R122" s="350"/>
      <c r="S122" s="350"/>
      <c r="T122" s="350"/>
      <c r="U122" s="1" t="s">
        <v>45</v>
      </c>
      <c r="V122" s="1" t="s">
        <v>110</v>
      </c>
    </row>
    <row r="123" spans="1:25" s="9" customFormat="1" ht="20.100000000000001" customHeight="1">
      <c r="B123" s="1" t="s">
        <v>592</v>
      </c>
      <c r="C123" s="1"/>
      <c r="D123" s="1" t="s">
        <v>109</v>
      </c>
      <c r="E123" s="384" t="str">
        <f>IFERROR(VLOOKUP(J123,用途の区分!A$1:B$65,2,0),"")</f>
        <v/>
      </c>
      <c r="F123" s="384"/>
      <c r="G123" s="122"/>
      <c r="H123" s="1" t="s">
        <v>110</v>
      </c>
      <c r="I123" s="1" t="s">
        <v>109</v>
      </c>
      <c r="J123" s="271"/>
      <c r="K123" s="271"/>
      <c r="L123" s="271"/>
      <c r="M123" s="271"/>
      <c r="N123" s="271"/>
      <c r="O123" s="271"/>
      <c r="P123" s="1" t="s">
        <v>14</v>
      </c>
      <c r="Q123" s="1" t="s">
        <v>109</v>
      </c>
      <c r="R123" s="350"/>
      <c r="S123" s="350"/>
      <c r="T123" s="350"/>
      <c r="U123" s="1" t="s">
        <v>111</v>
      </c>
      <c r="V123" s="1" t="s">
        <v>110</v>
      </c>
    </row>
    <row r="124" spans="1:25" s="9" customFormat="1" ht="20.100000000000001" customHeight="1">
      <c r="A124" s="7" t="s">
        <v>112</v>
      </c>
      <c r="B124" s="12"/>
      <c r="C124" s="12"/>
      <c r="D124" s="12"/>
      <c r="E124" s="12"/>
      <c r="F124" s="12"/>
      <c r="G124" s="265"/>
      <c r="H124" s="266"/>
      <c r="I124" s="266"/>
      <c r="J124" s="266"/>
      <c r="K124" s="266"/>
      <c r="L124" s="266"/>
      <c r="M124" s="266"/>
      <c r="N124" s="266"/>
      <c r="O124" s="266"/>
      <c r="P124" s="266"/>
      <c r="Q124" s="266"/>
      <c r="R124" s="266"/>
      <c r="S124" s="266"/>
      <c r="T124" s="266"/>
      <c r="U124" s="266"/>
      <c r="V124" s="266"/>
      <c r="W124" s="266"/>
      <c r="X124" s="266"/>
    </row>
    <row r="125" spans="1:25" s="9" customFormat="1" ht="20.100000000000001" customHeight="1">
      <c r="A125" s="7" t="s">
        <v>113</v>
      </c>
      <c r="B125" s="12"/>
      <c r="C125" s="12"/>
      <c r="D125" s="12"/>
      <c r="E125" s="12"/>
      <c r="F125" s="12"/>
      <c r="G125" s="12"/>
      <c r="H125" s="12"/>
      <c r="I125" s="12"/>
      <c r="J125" s="12"/>
      <c r="K125" s="12"/>
      <c r="L125" s="12"/>
      <c r="M125" s="12"/>
      <c r="N125" s="12"/>
      <c r="O125" s="12"/>
      <c r="P125" s="12"/>
      <c r="Q125" s="12"/>
      <c r="R125" s="12"/>
      <c r="S125" s="12"/>
      <c r="T125" s="12"/>
      <c r="U125" s="12"/>
      <c r="V125" s="12"/>
      <c r="W125" s="12"/>
      <c r="X125" s="12"/>
    </row>
    <row r="126" spans="1:25" s="9" customFormat="1" ht="20.100000000000001" customHeight="1">
      <c r="A126" s="13"/>
      <c r="B126" s="277"/>
      <c r="C126" s="360"/>
      <c r="D126" s="360"/>
      <c r="E126" s="360"/>
      <c r="F126" s="360"/>
      <c r="G126" s="360"/>
      <c r="H126" s="360"/>
      <c r="I126" s="360"/>
      <c r="J126" s="360"/>
      <c r="K126" s="360"/>
      <c r="L126" s="360"/>
      <c r="M126" s="360"/>
      <c r="N126" s="360"/>
      <c r="O126" s="360"/>
      <c r="P126" s="360"/>
      <c r="Q126" s="360"/>
      <c r="R126" s="360"/>
      <c r="S126" s="360"/>
      <c r="T126" s="360"/>
      <c r="U126" s="360"/>
      <c r="V126" s="360"/>
      <c r="W126" s="360"/>
      <c r="X126" s="360"/>
      <c r="Y126" s="69" t="s">
        <v>818</v>
      </c>
    </row>
    <row r="127" spans="1:25" s="9" customFormat="1" ht="15" customHeight="1">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row>
    <row r="128" spans="1:25" s="9" customFormat="1" ht="15" customHeight="1"/>
    <row r="129" spans="1:24" s="9" customFormat="1" ht="20.100000000000001" customHeight="1">
      <c r="A129" s="56" t="s">
        <v>100</v>
      </c>
      <c r="B129" s="56"/>
      <c r="C129" s="10"/>
      <c r="D129" s="10"/>
      <c r="E129" s="10"/>
      <c r="F129" s="10"/>
      <c r="G129" s="10"/>
      <c r="H129" s="18"/>
      <c r="I129" s="82"/>
      <c r="J129" s="10"/>
      <c r="K129" s="10"/>
      <c r="L129" s="10"/>
      <c r="M129" s="10"/>
      <c r="N129" s="10"/>
      <c r="O129" s="10"/>
      <c r="P129" s="10"/>
      <c r="Q129" s="10"/>
      <c r="R129" s="10"/>
      <c r="S129" s="10"/>
      <c r="T129" s="10"/>
      <c r="U129" s="10"/>
      <c r="V129" s="10"/>
      <c r="W129" s="10"/>
      <c r="X129" s="10"/>
    </row>
    <row r="130" spans="1:24" s="9" customFormat="1" ht="20.100000000000001" customHeight="1">
      <c r="A130" s="56" t="s">
        <v>101</v>
      </c>
      <c r="B130" s="56"/>
      <c r="C130" s="10"/>
      <c r="D130" s="10"/>
      <c r="E130" s="10"/>
      <c r="F130" s="10"/>
      <c r="G130" s="10"/>
      <c r="H130" s="10"/>
      <c r="I130" s="203"/>
      <c r="J130" s="10"/>
      <c r="K130" s="10"/>
      <c r="L130" s="10"/>
      <c r="M130" s="10"/>
      <c r="N130" s="10"/>
      <c r="O130" s="10"/>
      <c r="P130" s="10"/>
      <c r="Q130" s="10"/>
      <c r="R130" s="10"/>
      <c r="S130" s="10"/>
      <c r="T130" s="10"/>
      <c r="U130" s="10"/>
      <c r="V130" s="10"/>
      <c r="W130" s="10"/>
    </row>
    <row r="131" spans="1:24" s="9" customFormat="1" ht="20.100000000000001" customHeight="1">
      <c r="A131" s="56" t="s">
        <v>102</v>
      </c>
      <c r="B131" s="56"/>
      <c r="C131" s="10"/>
      <c r="D131" s="10"/>
      <c r="E131" s="10"/>
      <c r="F131" s="10"/>
      <c r="G131" s="10"/>
      <c r="H131" s="10"/>
      <c r="I131" s="391"/>
      <c r="J131" s="392"/>
      <c r="K131" s="10" t="s">
        <v>600</v>
      </c>
      <c r="L131" s="10"/>
      <c r="M131" s="10"/>
      <c r="N131" s="10"/>
      <c r="O131" s="10"/>
      <c r="P131" s="10"/>
      <c r="Q131" s="10"/>
      <c r="R131" s="10"/>
      <c r="S131" s="10"/>
      <c r="T131" s="10"/>
      <c r="U131" s="10"/>
      <c r="V131" s="10"/>
      <c r="W131" s="10"/>
      <c r="X131" s="10"/>
    </row>
    <row r="132" spans="1:24" s="9" customFormat="1" ht="20.100000000000001" customHeight="1">
      <c r="A132" s="56" t="s">
        <v>103</v>
      </c>
      <c r="B132" s="56"/>
      <c r="C132" s="10"/>
      <c r="D132" s="10"/>
      <c r="E132" s="10"/>
      <c r="F132" s="10"/>
      <c r="G132" s="10"/>
      <c r="H132" s="10"/>
      <c r="I132" s="390"/>
      <c r="J132" s="390"/>
      <c r="K132" s="10" t="s">
        <v>331</v>
      </c>
      <c r="L132" s="10"/>
      <c r="M132" s="10"/>
      <c r="N132" s="10"/>
      <c r="O132" s="10"/>
      <c r="P132" s="10"/>
      <c r="Q132" s="10"/>
      <c r="R132" s="10"/>
      <c r="S132" s="10"/>
      <c r="T132" s="10"/>
      <c r="U132" s="10"/>
      <c r="V132" s="10"/>
      <c r="W132" s="10"/>
      <c r="X132" s="10"/>
    </row>
    <row r="133" spans="1:24" s="9" customFormat="1" ht="20.100000000000001" customHeight="1">
      <c r="A133" s="56" t="s">
        <v>104</v>
      </c>
      <c r="B133" s="56"/>
      <c r="C133" s="10"/>
      <c r="D133" s="10"/>
      <c r="E133" s="10"/>
      <c r="F133" s="10"/>
      <c r="G133" s="10"/>
      <c r="H133" s="10"/>
      <c r="I133" s="390"/>
      <c r="J133" s="390"/>
      <c r="K133" s="10" t="s">
        <v>331</v>
      </c>
      <c r="L133" s="10"/>
      <c r="M133" s="10"/>
      <c r="N133" s="10"/>
      <c r="O133" s="10"/>
      <c r="P133" s="10"/>
      <c r="Q133" s="10"/>
      <c r="R133" s="10"/>
      <c r="S133" s="10"/>
      <c r="T133" s="10"/>
      <c r="U133" s="10"/>
      <c r="V133" s="10"/>
      <c r="W133" s="10"/>
      <c r="X133" s="10"/>
    </row>
    <row r="134" spans="1:24" s="9" customFormat="1" ht="20.100000000000001" customHeight="1">
      <c r="A134" s="1" t="s">
        <v>105</v>
      </c>
      <c r="B134" s="1"/>
    </row>
    <row r="135" spans="1:24" s="9" customFormat="1" ht="20.100000000000001" customHeight="1">
      <c r="A135" s="1"/>
      <c r="B135" s="1" t="s">
        <v>106</v>
      </c>
      <c r="I135" s="389"/>
      <c r="J135" s="389"/>
      <c r="K135" s="9" t="s">
        <v>331</v>
      </c>
    </row>
    <row r="136" spans="1:24" s="9" customFormat="1" ht="20.100000000000001" customHeight="1">
      <c r="A136" s="1"/>
      <c r="B136" s="1" t="s">
        <v>107</v>
      </c>
      <c r="Q136" s="72" t="s">
        <v>772</v>
      </c>
      <c r="R136" s="1" t="s">
        <v>81</v>
      </c>
      <c r="T136" s="72" t="s">
        <v>772</v>
      </c>
      <c r="U136" s="1" t="s">
        <v>80</v>
      </c>
    </row>
    <row r="137" spans="1:24" s="9" customFormat="1" ht="20.100000000000001" customHeight="1">
      <c r="A137" s="7" t="s">
        <v>108</v>
      </c>
      <c r="B137" s="7"/>
      <c r="C137" s="12"/>
      <c r="D137" s="12"/>
      <c r="E137" s="12"/>
      <c r="F137" s="12"/>
      <c r="G137" s="12"/>
      <c r="H137" s="12"/>
      <c r="I137" s="12"/>
      <c r="J137" s="12"/>
      <c r="K137" s="12"/>
      <c r="L137" s="12"/>
      <c r="M137" s="12"/>
      <c r="N137" s="12"/>
      <c r="O137" s="12"/>
      <c r="P137" s="12"/>
      <c r="Q137" s="12"/>
      <c r="R137" s="12"/>
      <c r="S137" s="12"/>
      <c r="T137" s="12"/>
      <c r="U137" s="12"/>
      <c r="V137" s="12"/>
      <c r="W137" s="12"/>
      <c r="X137" s="12"/>
    </row>
    <row r="138" spans="1:24" s="9" customFormat="1" ht="20.100000000000001" customHeight="1">
      <c r="D138" s="1" t="s">
        <v>400</v>
      </c>
      <c r="E138" s="1"/>
      <c r="F138" s="1"/>
      <c r="G138" s="1"/>
      <c r="H138" s="1" t="s">
        <v>14</v>
      </c>
      <c r="I138" s="1" t="s">
        <v>399</v>
      </c>
      <c r="J138" s="1"/>
      <c r="K138" s="1"/>
      <c r="L138" s="1"/>
      <c r="M138" s="1"/>
      <c r="N138" s="1"/>
      <c r="O138" s="1"/>
      <c r="P138" s="1" t="s">
        <v>398</v>
      </c>
      <c r="Q138" s="1" t="s">
        <v>401</v>
      </c>
      <c r="R138" s="1"/>
      <c r="S138" s="1"/>
      <c r="T138" s="1"/>
      <c r="U138" s="1"/>
      <c r="V138" s="1" t="s">
        <v>14</v>
      </c>
    </row>
    <row r="139" spans="1:24" s="9" customFormat="1" ht="20.100000000000001" customHeight="1">
      <c r="B139" s="1" t="s">
        <v>381</v>
      </c>
      <c r="C139" s="1"/>
      <c r="D139" s="1" t="s">
        <v>109</v>
      </c>
      <c r="E139" s="384" t="str">
        <f>IFERROR(VLOOKUP(J139,用途の区分!A$1:B$65,2,0),"")</f>
        <v/>
      </c>
      <c r="F139" s="384"/>
      <c r="G139" s="25"/>
      <c r="H139" s="1" t="s">
        <v>110</v>
      </c>
      <c r="I139" s="1" t="s">
        <v>109</v>
      </c>
      <c r="J139" s="271"/>
      <c r="K139" s="271"/>
      <c r="L139" s="271"/>
      <c r="M139" s="271"/>
      <c r="N139" s="271"/>
      <c r="O139" s="271"/>
      <c r="P139" s="1" t="s">
        <v>14</v>
      </c>
      <c r="Q139" s="1" t="s">
        <v>109</v>
      </c>
      <c r="R139" s="350"/>
      <c r="S139" s="350"/>
      <c r="T139" s="350"/>
      <c r="U139" s="1" t="s">
        <v>111</v>
      </c>
      <c r="V139" s="1" t="s">
        <v>110</v>
      </c>
    </row>
    <row r="140" spans="1:24" s="9" customFormat="1" ht="20.100000000000001" customHeight="1">
      <c r="B140" s="1" t="s">
        <v>382</v>
      </c>
      <c r="C140" s="1"/>
      <c r="D140" s="1" t="s">
        <v>109</v>
      </c>
      <c r="E140" s="384" t="str">
        <f>IFERROR(VLOOKUP(J140,用途の区分!A$1:B$65,2,0),"")</f>
        <v/>
      </c>
      <c r="F140" s="384"/>
      <c r="G140" s="122"/>
      <c r="H140" s="1" t="s">
        <v>110</v>
      </c>
      <c r="I140" s="1" t="s">
        <v>109</v>
      </c>
      <c r="J140" s="271"/>
      <c r="K140" s="271"/>
      <c r="L140" s="271"/>
      <c r="M140" s="271"/>
      <c r="N140" s="271"/>
      <c r="O140" s="271"/>
      <c r="P140" s="1" t="s">
        <v>14</v>
      </c>
      <c r="Q140" s="1" t="s">
        <v>109</v>
      </c>
      <c r="R140" s="350"/>
      <c r="S140" s="350"/>
      <c r="T140" s="350"/>
      <c r="U140" s="1" t="s">
        <v>111</v>
      </c>
      <c r="V140" s="1" t="s">
        <v>110</v>
      </c>
    </row>
    <row r="141" spans="1:24" s="9" customFormat="1" ht="20.100000000000001" customHeight="1">
      <c r="B141" s="1" t="s">
        <v>383</v>
      </c>
      <c r="C141" s="1"/>
      <c r="D141" s="1" t="s">
        <v>109</v>
      </c>
      <c r="E141" s="384" t="str">
        <f>IFERROR(VLOOKUP(J141,用途の区分!A$1:B$65,2,0),"")</f>
        <v/>
      </c>
      <c r="F141" s="384"/>
      <c r="H141" s="1" t="s">
        <v>110</v>
      </c>
      <c r="I141" s="1" t="s">
        <v>109</v>
      </c>
      <c r="J141" s="271"/>
      <c r="K141" s="271"/>
      <c r="L141" s="271"/>
      <c r="M141" s="271"/>
      <c r="N141" s="271"/>
      <c r="O141" s="271"/>
      <c r="P141" s="1" t="s">
        <v>14</v>
      </c>
      <c r="Q141" s="1" t="s">
        <v>109</v>
      </c>
      <c r="R141" s="350"/>
      <c r="S141" s="350"/>
      <c r="T141" s="350"/>
      <c r="U141" s="1" t="s">
        <v>111</v>
      </c>
      <c r="V141" s="1" t="s">
        <v>110</v>
      </c>
    </row>
    <row r="142" spans="1:24" s="9" customFormat="1" ht="20.100000000000001" customHeight="1">
      <c r="B142" s="1" t="s">
        <v>384</v>
      </c>
      <c r="C142" s="1"/>
      <c r="D142" s="1" t="s">
        <v>109</v>
      </c>
      <c r="E142" s="384" t="str">
        <f>IFERROR(VLOOKUP(J142,用途の区分!A$1:B$65,2,0),"")</f>
        <v/>
      </c>
      <c r="F142" s="384"/>
      <c r="G142" s="122"/>
      <c r="H142" s="1" t="s">
        <v>110</v>
      </c>
      <c r="I142" s="1" t="s">
        <v>109</v>
      </c>
      <c r="J142" s="271"/>
      <c r="K142" s="271"/>
      <c r="L142" s="271"/>
      <c r="M142" s="271"/>
      <c r="N142" s="271"/>
      <c r="O142" s="271"/>
      <c r="P142" s="1" t="s">
        <v>14</v>
      </c>
      <c r="Q142" s="1" t="s">
        <v>109</v>
      </c>
      <c r="R142" s="350"/>
      <c r="S142" s="350"/>
      <c r="T142" s="350"/>
      <c r="U142" s="1" t="s">
        <v>111</v>
      </c>
      <c r="V142" s="1" t="s">
        <v>110</v>
      </c>
    </row>
    <row r="143" spans="1:24" s="9" customFormat="1" ht="20.100000000000001" customHeight="1">
      <c r="B143" s="1" t="s">
        <v>385</v>
      </c>
      <c r="C143" s="1"/>
      <c r="D143" s="1" t="s">
        <v>7</v>
      </c>
      <c r="E143" s="384" t="str">
        <f>IFERROR(VLOOKUP(J143,用途の区分!A$1:B$65,2,0),"")</f>
        <v/>
      </c>
      <c r="F143" s="384"/>
      <c r="H143" s="1" t="s">
        <v>110</v>
      </c>
      <c r="I143" s="1" t="s">
        <v>7</v>
      </c>
      <c r="J143" s="271"/>
      <c r="K143" s="271"/>
      <c r="L143" s="271"/>
      <c r="M143" s="271"/>
      <c r="N143" s="271"/>
      <c r="O143" s="271"/>
      <c r="P143" s="1" t="s">
        <v>14</v>
      </c>
      <c r="Q143" s="1" t="s">
        <v>7</v>
      </c>
      <c r="R143" s="350"/>
      <c r="S143" s="350"/>
      <c r="T143" s="350"/>
      <c r="U143" s="1" t="s">
        <v>45</v>
      </c>
      <c r="V143" s="1" t="s">
        <v>110</v>
      </c>
    </row>
    <row r="144" spans="1:24" s="9" customFormat="1" ht="20.100000000000001" customHeight="1">
      <c r="B144" s="1" t="s">
        <v>592</v>
      </c>
      <c r="C144" s="1"/>
      <c r="D144" s="1" t="s">
        <v>109</v>
      </c>
      <c r="E144" s="384" t="str">
        <f>IFERROR(VLOOKUP(J144,用途の区分!A$1:B$65,2,0),"")</f>
        <v/>
      </c>
      <c r="F144" s="384"/>
      <c r="G144" s="122"/>
      <c r="H144" s="1" t="s">
        <v>110</v>
      </c>
      <c r="I144" s="1" t="s">
        <v>109</v>
      </c>
      <c r="J144" s="271"/>
      <c r="K144" s="271"/>
      <c r="L144" s="271"/>
      <c r="M144" s="271"/>
      <c r="N144" s="271"/>
      <c r="O144" s="271"/>
      <c r="P144" s="1" t="s">
        <v>14</v>
      </c>
      <c r="Q144" s="1" t="s">
        <v>109</v>
      </c>
      <c r="R144" s="350"/>
      <c r="S144" s="350"/>
      <c r="T144" s="350"/>
      <c r="U144" s="1" t="s">
        <v>111</v>
      </c>
      <c r="V144" s="1" t="s">
        <v>110</v>
      </c>
    </row>
    <row r="145" spans="1:24" s="9" customFormat="1" ht="20.100000000000001" customHeight="1">
      <c r="A145" s="7" t="s">
        <v>112</v>
      </c>
      <c r="B145" s="12"/>
      <c r="C145" s="12"/>
      <c r="D145" s="12"/>
      <c r="E145" s="12"/>
      <c r="F145" s="12"/>
      <c r="G145" s="265"/>
      <c r="H145" s="266"/>
      <c r="I145" s="266"/>
      <c r="J145" s="266"/>
      <c r="K145" s="266"/>
      <c r="L145" s="266"/>
      <c r="M145" s="266"/>
      <c r="N145" s="266"/>
      <c r="O145" s="266"/>
      <c r="P145" s="266"/>
      <c r="Q145" s="266"/>
      <c r="R145" s="266"/>
      <c r="S145" s="266"/>
      <c r="T145" s="266"/>
      <c r="U145" s="266"/>
      <c r="V145" s="266"/>
      <c r="W145" s="266"/>
      <c r="X145" s="266"/>
    </row>
    <row r="146" spans="1:24" s="9" customFormat="1" ht="20.100000000000001" customHeight="1">
      <c r="A146" s="7" t="s">
        <v>113</v>
      </c>
      <c r="B146" s="12"/>
      <c r="C146" s="12"/>
      <c r="D146" s="12"/>
      <c r="E146" s="12"/>
      <c r="F146" s="12"/>
      <c r="G146" s="12"/>
      <c r="H146" s="12"/>
      <c r="I146" s="12"/>
      <c r="J146" s="12"/>
      <c r="K146" s="12"/>
      <c r="L146" s="12"/>
      <c r="M146" s="12"/>
      <c r="N146" s="12"/>
      <c r="O146" s="12"/>
      <c r="P146" s="12"/>
      <c r="Q146" s="12"/>
      <c r="R146" s="12"/>
      <c r="S146" s="12"/>
      <c r="T146" s="12"/>
      <c r="U146" s="12"/>
      <c r="V146" s="12"/>
      <c r="W146" s="12"/>
      <c r="X146" s="12"/>
    </row>
    <row r="147" spans="1:24" s="9" customFormat="1" ht="20.100000000000001" customHeight="1">
      <c r="A147" s="13"/>
      <c r="B147" s="277"/>
      <c r="C147" s="360"/>
      <c r="D147" s="360"/>
      <c r="E147" s="360"/>
      <c r="F147" s="360"/>
      <c r="G147" s="360"/>
      <c r="H147" s="360"/>
      <c r="I147" s="360"/>
      <c r="J147" s="360"/>
      <c r="K147" s="360"/>
      <c r="L147" s="360"/>
      <c r="M147" s="360"/>
      <c r="N147" s="360"/>
      <c r="O147" s="360"/>
      <c r="P147" s="360"/>
      <c r="Q147" s="360"/>
      <c r="R147" s="360"/>
      <c r="S147" s="360"/>
      <c r="T147" s="360"/>
      <c r="U147" s="360"/>
      <c r="V147" s="360"/>
      <c r="W147" s="360"/>
      <c r="X147" s="360"/>
    </row>
    <row r="148" spans="1:24" s="9" customFormat="1" ht="20.100000000000001" customHeight="1"/>
    <row r="149" spans="1:24" s="9" customFormat="1" ht="20.100000000000001" customHeight="1"/>
    <row r="150" spans="1:24" s="9" customFormat="1" ht="20.100000000000001" customHeight="1">
      <c r="A150" s="56" t="s">
        <v>100</v>
      </c>
      <c r="B150" s="56"/>
      <c r="C150" s="10"/>
      <c r="D150" s="10"/>
      <c r="E150" s="10"/>
      <c r="F150" s="10"/>
      <c r="G150" s="10"/>
      <c r="H150" s="18"/>
      <c r="I150" s="82"/>
      <c r="J150" s="10"/>
      <c r="K150" s="10"/>
      <c r="L150" s="10"/>
      <c r="M150" s="10"/>
      <c r="N150" s="10"/>
      <c r="O150" s="10"/>
      <c r="P150" s="10"/>
      <c r="Q150" s="10"/>
      <c r="R150" s="10"/>
      <c r="S150" s="10"/>
      <c r="T150" s="10"/>
      <c r="U150" s="10"/>
      <c r="V150" s="10"/>
      <c r="W150" s="10"/>
      <c r="X150" s="10"/>
    </row>
    <row r="151" spans="1:24" s="9" customFormat="1" ht="20.100000000000001" customHeight="1">
      <c r="A151" s="56" t="s">
        <v>101</v>
      </c>
      <c r="B151" s="56"/>
      <c r="C151" s="10"/>
      <c r="D151" s="10"/>
      <c r="E151" s="10"/>
      <c r="F151" s="10"/>
      <c r="G151" s="10"/>
      <c r="H151" s="10"/>
      <c r="I151" s="203"/>
      <c r="J151" s="10"/>
      <c r="K151" s="10"/>
      <c r="L151" s="10"/>
      <c r="M151" s="10"/>
      <c r="N151" s="10"/>
      <c r="O151" s="10"/>
      <c r="P151" s="10"/>
      <c r="Q151" s="10"/>
      <c r="R151" s="10"/>
      <c r="S151" s="10"/>
      <c r="T151" s="10"/>
      <c r="U151" s="10"/>
      <c r="V151" s="10"/>
      <c r="W151" s="10"/>
    </row>
    <row r="152" spans="1:24" s="9" customFormat="1" ht="20.100000000000001" customHeight="1">
      <c r="A152" s="56" t="s">
        <v>102</v>
      </c>
      <c r="B152" s="56"/>
      <c r="C152" s="10"/>
      <c r="D152" s="10"/>
      <c r="E152" s="10"/>
      <c r="F152" s="10"/>
      <c r="G152" s="10"/>
      <c r="H152" s="10"/>
      <c r="I152" s="391"/>
      <c r="J152" s="392"/>
      <c r="K152" s="10" t="s">
        <v>600</v>
      </c>
      <c r="L152" s="10"/>
      <c r="M152" s="10"/>
      <c r="N152" s="10"/>
      <c r="O152" s="10"/>
      <c r="P152" s="10"/>
      <c r="Q152" s="10"/>
      <c r="R152" s="10"/>
      <c r="S152" s="10"/>
      <c r="T152" s="10"/>
      <c r="U152" s="10"/>
      <c r="V152" s="10"/>
      <c r="W152" s="10"/>
      <c r="X152" s="10"/>
    </row>
    <row r="153" spans="1:24" s="9" customFormat="1" ht="20.100000000000001" customHeight="1">
      <c r="A153" s="56" t="s">
        <v>103</v>
      </c>
      <c r="B153" s="56"/>
      <c r="C153" s="10"/>
      <c r="D153" s="10"/>
      <c r="E153" s="10"/>
      <c r="F153" s="10"/>
      <c r="G153" s="10"/>
      <c r="H153" s="10"/>
      <c r="I153" s="390"/>
      <c r="J153" s="390"/>
      <c r="K153" s="10" t="s">
        <v>331</v>
      </c>
      <c r="L153" s="10"/>
      <c r="M153" s="10"/>
      <c r="N153" s="10"/>
      <c r="O153" s="10"/>
      <c r="P153" s="10"/>
      <c r="Q153" s="10"/>
      <c r="R153" s="10"/>
      <c r="S153" s="10"/>
      <c r="T153" s="10"/>
      <c r="U153" s="10"/>
      <c r="V153" s="10"/>
      <c r="W153" s="10"/>
      <c r="X153" s="10"/>
    </row>
    <row r="154" spans="1:24" s="9" customFormat="1" ht="20.100000000000001" customHeight="1">
      <c r="A154" s="56" t="s">
        <v>104</v>
      </c>
      <c r="B154" s="56"/>
      <c r="C154" s="10"/>
      <c r="D154" s="10"/>
      <c r="E154" s="10"/>
      <c r="F154" s="10"/>
      <c r="G154" s="10"/>
      <c r="H154" s="10"/>
      <c r="I154" s="390"/>
      <c r="J154" s="390"/>
      <c r="K154" s="10" t="s">
        <v>331</v>
      </c>
      <c r="L154" s="10"/>
      <c r="M154" s="10"/>
      <c r="N154" s="10"/>
      <c r="O154" s="10"/>
      <c r="P154" s="10"/>
      <c r="Q154" s="10"/>
      <c r="R154" s="10"/>
      <c r="S154" s="10"/>
      <c r="T154" s="10"/>
      <c r="U154" s="10"/>
      <c r="V154" s="10"/>
      <c r="W154" s="10"/>
      <c r="X154" s="10"/>
    </row>
    <row r="155" spans="1:24" s="9" customFormat="1" ht="20.100000000000001" customHeight="1">
      <c r="A155" s="1" t="s">
        <v>105</v>
      </c>
      <c r="B155" s="1"/>
    </row>
    <row r="156" spans="1:24" s="9" customFormat="1" ht="20.100000000000001" customHeight="1">
      <c r="A156" s="1"/>
      <c r="B156" s="1" t="s">
        <v>106</v>
      </c>
      <c r="I156" s="389"/>
      <c r="J156" s="389"/>
      <c r="K156" s="9" t="s">
        <v>331</v>
      </c>
    </row>
    <row r="157" spans="1:24" s="9" customFormat="1" ht="20.100000000000001" customHeight="1">
      <c r="A157" s="1"/>
      <c r="B157" s="1" t="s">
        <v>107</v>
      </c>
      <c r="Q157" s="72" t="s">
        <v>772</v>
      </c>
      <c r="R157" s="1" t="s">
        <v>81</v>
      </c>
      <c r="T157" s="72" t="s">
        <v>772</v>
      </c>
      <c r="U157" s="1" t="s">
        <v>80</v>
      </c>
    </row>
    <row r="158" spans="1:24" s="9" customFormat="1" ht="20.100000000000001" customHeight="1">
      <c r="A158" s="7" t="s">
        <v>108</v>
      </c>
      <c r="B158" s="7"/>
      <c r="C158" s="12"/>
      <c r="D158" s="12"/>
      <c r="E158" s="12"/>
      <c r="F158" s="12"/>
      <c r="G158" s="12"/>
      <c r="H158" s="12"/>
      <c r="I158" s="12"/>
      <c r="J158" s="12"/>
      <c r="K158" s="12"/>
      <c r="L158" s="12"/>
      <c r="M158" s="12"/>
      <c r="N158" s="12"/>
      <c r="O158" s="12"/>
      <c r="P158" s="12"/>
      <c r="Q158" s="12"/>
      <c r="R158" s="12"/>
      <c r="S158" s="12"/>
      <c r="T158" s="12"/>
      <c r="U158" s="12"/>
      <c r="V158" s="12"/>
      <c r="W158" s="12"/>
      <c r="X158" s="12"/>
    </row>
    <row r="159" spans="1:24" s="9" customFormat="1" ht="20.100000000000001" customHeight="1">
      <c r="D159" s="1" t="s">
        <v>400</v>
      </c>
      <c r="E159" s="1"/>
      <c r="F159" s="1"/>
      <c r="G159" s="1"/>
      <c r="H159" s="1" t="s">
        <v>14</v>
      </c>
      <c r="I159" s="1" t="s">
        <v>399</v>
      </c>
      <c r="J159" s="1"/>
      <c r="K159" s="1"/>
      <c r="L159" s="1"/>
      <c r="M159" s="1"/>
      <c r="N159" s="1"/>
      <c r="O159" s="1"/>
      <c r="P159" s="1" t="s">
        <v>398</v>
      </c>
      <c r="Q159" s="1" t="s">
        <v>401</v>
      </c>
      <c r="R159" s="1"/>
      <c r="S159" s="1"/>
      <c r="T159" s="1"/>
      <c r="U159" s="1"/>
      <c r="V159" s="1" t="s">
        <v>14</v>
      </c>
    </row>
    <row r="160" spans="1:24" s="9" customFormat="1" ht="20.100000000000001" customHeight="1">
      <c r="B160" s="1" t="s">
        <v>381</v>
      </c>
      <c r="C160" s="1"/>
      <c r="D160" s="1" t="s">
        <v>109</v>
      </c>
      <c r="E160" s="384" t="str">
        <f>IFERROR(VLOOKUP(J160,用途の区分!A$1:B$65,2,0),"")</f>
        <v/>
      </c>
      <c r="F160" s="384"/>
      <c r="G160" s="25"/>
      <c r="H160" s="1" t="s">
        <v>110</v>
      </c>
      <c r="I160" s="1" t="s">
        <v>109</v>
      </c>
      <c r="J160" s="271"/>
      <c r="K160" s="271"/>
      <c r="L160" s="271"/>
      <c r="M160" s="271"/>
      <c r="N160" s="271"/>
      <c r="O160" s="271"/>
      <c r="P160" s="1" t="s">
        <v>14</v>
      </c>
      <c r="Q160" s="1" t="s">
        <v>109</v>
      </c>
      <c r="R160" s="350"/>
      <c r="S160" s="350"/>
      <c r="T160" s="350"/>
      <c r="U160" s="1" t="s">
        <v>111</v>
      </c>
      <c r="V160" s="1" t="s">
        <v>110</v>
      </c>
    </row>
    <row r="161" spans="1:25" s="9" customFormat="1" ht="20.100000000000001" customHeight="1">
      <c r="B161" s="1" t="s">
        <v>382</v>
      </c>
      <c r="C161" s="1"/>
      <c r="D161" s="1" t="s">
        <v>109</v>
      </c>
      <c r="E161" s="384" t="str">
        <f>IFERROR(VLOOKUP(J161,用途の区分!A$1:B$65,2,0),"")</f>
        <v/>
      </c>
      <c r="F161" s="384"/>
      <c r="G161" s="122"/>
      <c r="H161" s="1" t="s">
        <v>110</v>
      </c>
      <c r="I161" s="1" t="s">
        <v>109</v>
      </c>
      <c r="J161" s="271"/>
      <c r="K161" s="271"/>
      <c r="L161" s="271"/>
      <c r="M161" s="271"/>
      <c r="N161" s="271"/>
      <c r="O161" s="271"/>
      <c r="P161" s="1" t="s">
        <v>14</v>
      </c>
      <c r="Q161" s="1" t="s">
        <v>109</v>
      </c>
      <c r="R161" s="350"/>
      <c r="S161" s="350"/>
      <c r="T161" s="350"/>
      <c r="U161" s="1" t="s">
        <v>111</v>
      </c>
      <c r="V161" s="1" t="s">
        <v>110</v>
      </c>
    </row>
    <row r="162" spans="1:25" s="9" customFormat="1" ht="20.100000000000001" customHeight="1">
      <c r="B162" s="1" t="s">
        <v>383</v>
      </c>
      <c r="C162" s="1"/>
      <c r="D162" s="1" t="s">
        <v>109</v>
      </c>
      <c r="E162" s="384" t="str">
        <f>IFERROR(VLOOKUP(J162,用途の区分!A$1:B$65,2,0),"")</f>
        <v/>
      </c>
      <c r="F162" s="384"/>
      <c r="H162" s="1" t="s">
        <v>110</v>
      </c>
      <c r="I162" s="1" t="s">
        <v>109</v>
      </c>
      <c r="J162" s="271"/>
      <c r="K162" s="271"/>
      <c r="L162" s="271"/>
      <c r="M162" s="271"/>
      <c r="N162" s="271"/>
      <c r="O162" s="271"/>
      <c r="P162" s="1" t="s">
        <v>14</v>
      </c>
      <c r="Q162" s="1" t="s">
        <v>109</v>
      </c>
      <c r="R162" s="350"/>
      <c r="S162" s="350"/>
      <c r="T162" s="350"/>
      <c r="U162" s="1" t="s">
        <v>111</v>
      </c>
      <c r="V162" s="1" t="s">
        <v>110</v>
      </c>
    </row>
    <row r="163" spans="1:25" s="9" customFormat="1" ht="20.100000000000001" customHeight="1">
      <c r="B163" s="1" t="s">
        <v>384</v>
      </c>
      <c r="C163" s="1"/>
      <c r="D163" s="1" t="s">
        <v>109</v>
      </c>
      <c r="E163" s="384" t="str">
        <f>IFERROR(VLOOKUP(J163,用途の区分!A$1:B$65,2,0),"")</f>
        <v/>
      </c>
      <c r="F163" s="384"/>
      <c r="G163" s="122"/>
      <c r="H163" s="1" t="s">
        <v>110</v>
      </c>
      <c r="I163" s="1" t="s">
        <v>109</v>
      </c>
      <c r="J163" s="271"/>
      <c r="K163" s="271"/>
      <c r="L163" s="271"/>
      <c r="M163" s="271"/>
      <c r="N163" s="271"/>
      <c r="O163" s="271"/>
      <c r="P163" s="1" t="s">
        <v>14</v>
      </c>
      <c r="Q163" s="1" t="s">
        <v>109</v>
      </c>
      <c r="R163" s="350"/>
      <c r="S163" s="350"/>
      <c r="T163" s="350"/>
      <c r="U163" s="1" t="s">
        <v>111</v>
      </c>
      <c r="V163" s="1" t="s">
        <v>110</v>
      </c>
    </row>
    <row r="164" spans="1:25" s="9" customFormat="1" ht="20.100000000000001" customHeight="1">
      <c r="B164" s="1" t="s">
        <v>385</v>
      </c>
      <c r="C164" s="1"/>
      <c r="D164" s="1" t="s">
        <v>7</v>
      </c>
      <c r="E164" s="384" t="str">
        <f>IFERROR(VLOOKUP(J164,用途の区分!A$1:B$65,2,0),"")</f>
        <v/>
      </c>
      <c r="F164" s="384"/>
      <c r="H164" s="1" t="s">
        <v>110</v>
      </c>
      <c r="I164" s="1" t="s">
        <v>7</v>
      </c>
      <c r="J164" s="271"/>
      <c r="K164" s="271"/>
      <c r="L164" s="271"/>
      <c r="M164" s="271"/>
      <c r="N164" s="271"/>
      <c r="O164" s="271"/>
      <c r="P164" s="1" t="s">
        <v>14</v>
      </c>
      <c r="Q164" s="1" t="s">
        <v>7</v>
      </c>
      <c r="R164" s="350"/>
      <c r="S164" s="350"/>
      <c r="T164" s="350"/>
      <c r="U164" s="1" t="s">
        <v>45</v>
      </c>
      <c r="V164" s="1" t="s">
        <v>110</v>
      </c>
    </row>
    <row r="165" spans="1:25" s="9" customFormat="1" ht="20.100000000000001" customHeight="1">
      <c r="B165" s="1" t="s">
        <v>592</v>
      </c>
      <c r="C165" s="1"/>
      <c r="D165" s="1" t="s">
        <v>109</v>
      </c>
      <c r="E165" s="384" t="str">
        <f>IFERROR(VLOOKUP(J165,用途の区分!A$1:B$65,2,0),"")</f>
        <v/>
      </c>
      <c r="F165" s="384"/>
      <c r="G165" s="122"/>
      <c r="H165" s="1" t="s">
        <v>110</v>
      </c>
      <c r="I165" s="1" t="s">
        <v>109</v>
      </c>
      <c r="J165" s="271"/>
      <c r="K165" s="271"/>
      <c r="L165" s="271"/>
      <c r="M165" s="271"/>
      <c r="N165" s="271"/>
      <c r="O165" s="271"/>
      <c r="P165" s="1" t="s">
        <v>14</v>
      </c>
      <c r="Q165" s="1" t="s">
        <v>109</v>
      </c>
      <c r="R165" s="350"/>
      <c r="S165" s="350"/>
      <c r="T165" s="350"/>
      <c r="U165" s="1" t="s">
        <v>111</v>
      </c>
      <c r="V165" s="1" t="s">
        <v>110</v>
      </c>
    </row>
    <row r="166" spans="1:25" s="9" customFormat="1" ht="20.100000000000001" customHeight="1">
      <c r="A166" s="7" t="s">
        <v>112</v>
      </c>
      <c r="B166" s="12"/>
      <c r="C166" s="12"/>
      <c r="D166" s="12"/>
      <c r="E166" s="12"/>
      <c r="F166" s="12"/>
      <c r="G166" s="265"/>
      <c r="H166" s="266"/>
      <c r="I166" s="266"/>
      <c r="J166" s="266"/>
      <c r="K166" s="266"/>
      <c r="L166" s="266"/>
      <c r="M166" s="266"/>
      <c r="N166" s="266"/>
      <c r="O166" s="266"/>
      <c r="P166" s="266"/>
      <c r="Q166" s="266"/>
      <c r="R166" s="266"/>
      <c r="S166" s="266"/>
      <c r="T166" s="266"/>
      <c r="U166" s="266"/>
      <c r="V166" s="266"/>
      <c r="W166" s="266"/>
      <c r="X166" s="266"/>
    </row>
    <row r="167" spans="1:25" s="9" customFormat="1" ht="20.100000000000001" customHeight="1">
      <c r="A167" s="7" t="s">
        <v>113</v>
      </c>
      <c r="B167" s="12"/>
      <c r="C167" s="12"/>
      <c r="D167" s="12"/>
      <c r="E167" s="12"/>
      <c r="F167" s="12"/>
      <c r="G167" s="12"/>
      <c r="H167" s="12"/>
      <c r="I167" s="12"/>
      <c r="J167" s="12"/>
      <c r="K167" s="12"/>
      <c r="L167" s="12"/>
      <c r="M167" s="12"/>
      <c r="N167" s="12"/>
      <c r="O167" s="12"/>
      <c r="P167" s="12"/>
      <c r="Q167" s="12"/>
      <c r="R167" s="12"/>
      <c r="S167" s="12"/>
      <c r="T167" s="12"/>
      <c r="U167" s="12"/>
      <c r="V167" s="12"/>
      <c r="W167" s="12"/>
      <c r="X167" s="12"/>
    </row>
    <row r="168" spans="1:25" s="9" customFormat="1" ht="20.100000000000001" customHeight="1">
      <c r="A168" s="13"/>
      <c r="B168" s="277"/>
      <c r="C168" s="360"/>
      <c r="D168" s="360"/>
      <c r="E168" s="360"/>
      <c r="F168" s="360"/>
      <c r="G168" s="360"/>
      <c r="H168" s="360"/>
      <c r="I168" s="360"/>
      <c r="J168" s="360"/>
      <c r="K168" s="360"/>
      <c r="L168" s="360"/>
      <c r="M168" s="360"/>
      <c r="N168" s="360"/>
      <c r="O168" s="360"/>
      <c r="P168" s="360"/>
      <c r="Q168" s="360"/>
      <c r="R168" s="360"/>
      <c r="S168" s="360"/>
      <c r="T168" s="360"/>
      <c r="U168" s="360"/>
      <c r="V168" s="360"/>
      <c r="W168" s="360"/>
      <c r="X168" s="360"/>
      <c r="Y168" s="69" t="s">
        <v>818</v>
      </c>
    </row>
  </sheetData>
  <sheetProtection sheet="1" objects="1" scenarios="1" formatCells="0"/>
  <mergeCells count="196">
    <mergeCell ref="E165:F165"/>
    <mergeCell ref="J165:O165"/>
    <mergeCell ref="R165:T165"/>
    <mergeCell ref="G166:X166"/>
    <mergeCell ref="B168:X168"/>
    <mergeCell ref="E163:F163"/>
    <mergeCell ref="J163:O163"/>
    <mergeCell ref="R163:T163"/>
    <mergeCell ref="E164:F164"/>
    <mergeCell ref="J164:O164"/>
    <mergeCell ref="R164:T164"/>
    <mergeCell ref="R160:T160"/>
    <mergeCell ref="E161:F161"/>
    <mergeCell ref="J161:O161"/>
    <mergeCell ref="R161:T161"/>
    <mergeCell ref="E162:F162"/>
    <mergeCell ref="J162:O162"/>
    <mergeCell ref="R162:T162"/>
    <mergeCell ref="I152:J152"/>
    <mergeCell ref="I153:J153"/>
    <mergeCell ref="I154:J154"/>
    <mergeCell ref="I156:J156"/>
    <mergeCell ref="E160:F160"/>
    <mergeCell ref="J160:O160"/>
    <mergeCell ref="E144:F144"/>
    <mergeCell ref="J144:O144"/>
    <mergeCell ref="R144:T144"/>
    <mergeCell ref="G145:X145"/>
    <mergeCell ref="B147:X147"/>
    <mergeCell ref="E142:F142"/>
    <mergeCell ref="J142:O142"/>
    <mergeCell ref="R142:T142"/>
    <mergeCell ref="E143:F143"/>
    <mergeCell ref="J143:O143"/>
    <mergeCell ref="R143:T143"/>
    <mergeCell ref="E140:F140"/>
    <mergeCell ref="J140:O140"/>
    <mergeCell ref="R140:T140"/>
    <mergeCell ref="E141:F141"/>
    <mergeCell ref="J141:O141"/>
    <mergeCell ref="R141:T141"/>
    <mergeCell ref="I133:J133"/>
    <mergeCell ref="I135:J135"/>
    <mergeCell ref="E139:F139"/>
    <mergeCell ref="J139:O139"/>
    <mergeCell ref="R139:T139"/>
    <mergeCell ref="G124:X124"/>
    <mergeCell ref="B126:X126"/>
    <mergeCell ref="A127:X127"/>
    <mergeCell ref="I131:J131"/>
    <mergeCell ref="I132:J132"/>
    <mergeCell ref="E122:F122"/>
    <mergeCell ref="J122:O122"/>
    <mergeCell ref="R122:T122"/>
    <mergeCell ref="E123:F123"/>
    <mergeCell ref="J123:O123"/>
    <mergeCell ref="R123:T123"/>
    <mergeCell ref="E120:F120"/>
    <mergeCell ref="J120:O120"/>
    <mergeCell ref="R120:T120"/>
    <mergeCell ref="E121:F121"/>
    <mergeCell ref="J121:O121"/>
    <mergeCell ref="R121:T121"/>
    <mergeCell ref="I114:J114"/>
    <mergeCell ref="E118:F118"/>
    <mergeCell ref="J118:O118"/>
    <mergeCell ref="R118:T118"/>
    <mergeCell ref="E119:F119"/>
    <mergeCell ref="J119:O119"/>
    <mergeCell ref="R119:T119"/>
    <mergeCell ref="G103:X103"/>
    <mergeCell ref="B105:X105"/>
    <mergeCell ref="I110:J110"/>
    <mergeCell ref="I111:J111"/>
    <mergeCell ref="I112:J112"/>
    <mergeCell ref="E101:F101"/>
    <mergeCell ref="J101:O101"/>
    <mergeCell ref="R101:T101"/>
    <mergeCell ref="E102:F102"/>
    <mergeCell ref="J102:O102"/>
    <mergeCell ref="R102:T102"/>
    <mergeCell ref="E99:F99"/>
    <mergeCell ref="J99:O99"/>
    <mergeCell ref="R99:T99"/>
    <mergeCell ref="E100:F100"/>
    <mergeCell ref="J100:O100"/>
    <mergeCell ref="R100:T100"/>
    <mergeCell ref="E97:F97"/>
    <mergeCell ref="J97:O97"/>
    <mergeCell ref="R97:T97"/>
    <mergeCell ref="E98:F98"/>
    <mergeCell ref="J98:O98"/>
    <mergeCell ref="R98:T98"/>
    <mergeCell ref="I93:J93"/>
    <mergeCell ref="G82:X82"/>
    <mergeCell ref="B84:X84"/>
    <mergeCell ref="B63:X63"/>
    <mergeCell ref="E76:F76"/>
    <mergeCell ref="E77:F77"/>
    <mergeCell ref="E78:F78"/>
    <mergeCell ref="E79:F79"/>
    <mergeCell ref="I70:J70"/>
    <mergeCell ref="I68:J68"/>
    <mergeCell ref="I69:J69"/>
    <mergeCell ref="J76:O76"/>
    <mergeCell ref="R76:T76"/>
    <mergeCell ref="J77:O77"/>
    <mergeCell ref="R77:T77"/>
    <mergeCell ref="J78:O78"/>
    <mergeCell ref="R78:T78"/>
    <mergeCell ref="E80:F80"/>
    <mergeCell ref="E81:F81"/>
    <mergeCell ref="J79:O79"/>
    <mergeCell ref="J80:O80"/>
    <mergeCell ref="R80:T80"/>
    <mergeCell ref="J81:O81"/>
    <mergeCell ref="R81:T81"/>
    <mergeCell ref="A85:X85"/>
    <mergeCell ref="I89:J89"/>
    <mergeCell ref="I90:J90"/>
    <mergeCell ref="I91:J91"/>
    <mergeCell ref="E57:F57"/>
    <mergeCell ref="J55:O55"/>
    <mergeCell ref="R55:T55"/>
    <mergeCell ref="I47:J47"/>
    <mergeCell ref="I48:J48"/>
    <mergeCell ref="I49:J49"/>
    <mergeCell ref="I51:J51"/>
    <mergeCell ref="J56:O56"/>
    <mergeCell ref="R56:T56"/>
    <mergeCell ref="J57:O57"/>
    <mergeCell ref="R57:T57"/>
    <mergeCell ref="E55:F55"/>
    <mergeCell ref="E56:F56"/>
    <mergeCell ref="R79:T79"/>
    <mergeCell ref="J13:O13"/>
    <mergeCell ref="R13:T13"/>
    <mergeCell ref="A1:X1"/>
    <mergeCell ref="I5:J5"/>
    <mergeCell ref="I6:J6"/>
    <mergeCell ref="I7:J7"/>
    <mergeCell ref="I9:J9"/>
    <mergeCell ref="E13:F13"/>
    <mergeCell ref="J14:O14"/>
    <mergeCell ref="R14:T14"/>
    <mergeCell ref="E14:F14"/>
    <mergeCell ref="E15:F15"/>
    <mergeCell ref="E16:F16"/>
    <mergeCell ref="E17:F17"/>
    <mergeCell ref="E18:F18"/>
    <mergeCell ref="G19:X19"/>
    <mergeCell ref="I30:J30"/>
    <mergeCell ref="J16:O16"/>
    <mergeCell ref="R16:T16"/>
    <mergeCell ref="J17:O17"/>
    <mergeCell ref="J15:O15"/>
    <mergeCell ref="R15:T15"/>
    <mergeCell ref="R18:T18"/>
    <mergeCell ref="R17:T17"/>
    <mergeCell ref="J18:O18"/>
    <mergeCell ref="I28:J28"/>
    <mergeCell ref="J34:O34"/>
    <mergeCell ref="J37:O37"/>
    <mergeCell ref="R34:T34"/>
    <mergeCell ref="J35:O35"/>
    <mergeCell ref="R35:T35"/>
    <mergeCell ref="J36:O36"/>
    <mergeCell ref="R36:T36"/>
    <mergeCell ref="B21:X21"/>
    <mergeCell ref="I26:J26"/>
    <mergeCell ref="I27:J27"/>
    <mergeCell ref="E34:F34"/>
    <mergeCell ref="E35:F35"/>
    <mergeCell ref="E36:F36"/>
    <mergeCell ref="E37:F37"/>
    <mergeCell ref="R37:T37"/>
    <mergeCell ref="E38:F38"/>
    <mergeCell ref="E39:F39"/>
    <mergeCell ref="G40:X40"/>
    <mergeCell ref="E60:F60"/>
    <mergeCell ref="G61:X61"/>
    <mergeCell ref="I72:J72"/>
    <mergeCell ref="J58:O58"/>
    <mergeCell ref="R58:T58"/>
    <mergeCell ref="J59:O59"/>
    <mergeCell ref="R59:T59"/>
    <mergeCell ref="J60:O60"/>
    <mergeCell ref="R60:T60"/>
    <mergeCell ref="E58:F58"/>
    <mergeCell ref="E59:F59"/>
    <mergeCell ref="J38:O38"/>
    <mergeCell ref="R38:T38"/>
    <mergeCell ref="J39:O39"/>
    <mergeCell ref="R39:T39"/>
    <mergeCell ref="A43:X43"/>
    <mergeCell ref="B42:X42"/>
  </mergeCells>
  <phoneticPr fontId="1"/>
  <dataValidations count="1">
    <dataValidation type="list" allowBlank="1" showInputMessage="1" showErrorMessage="1" sqref="Q10 T10 Q52 T52 Q31 T31 Q73 T73 Q94 T94 Q115 T115 Q136 T136 Q157 T157" xr:uid="{00000000-0002-0000-0B00-000000000000}">
      <formula1>しろくろ</formula1>
    </dataValidation>
  </dataValidations>
  <hyperlinks>
    <hyperlink ref="Y1" location="トップ!A1" display="トップ" xr:uid="{00000000-0004-0000-0B00-000000000000}"/>
    <hyperlink ref="Y84" location="第五面・2!Y1" display="ページ上部へ" xr:uid="{00000000-0004-0000-0B00-000001000000}"/>
    <hyperlink ref="Y126" location="第五面・2!Y1" display="ページ上部へ" xr:uid="{00000000-0004-0000-0B00-000002000000}"/>
    <hyperlink ref="Y168" location="第五面・2!Y1" display="ページ上部へ" xr:uid="{00000000-0004-0000-0B00-000003000000}"/>
  </hyperlinks>
  <pageMargins left="0.70866141732283472" right="0.70866141732283472" top="0.59055118110236227" bottom="0.59055118110236227" header="0.31496062992125984" footer="0.31496062992125984"/>
  <pageSetup paperSize="9" fitToWidth="0" fitToHeight="0"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xr:uid="{00000000-0002-0000-0B00-000001000000}">
          <x14:formula1>
            <xm:f>用途の区分!$B$1:$B$65</xm:f>
          </x14:formula1>
          <xm:sqref>E34:F39 E13:F18 E55:F60 E76:F81 E97:F102 E118:F123 E139:F144 E160:F165</xm:sqref>
        </x14:dataValidation>
        <x14:dataValidation type="list" allowBlank="1" showInputMessage="1" xr:uid="{00000000-0002-0000-0B00-000002000000}">
          <x14:formula1>
            <xm:f>用途の区分!$A$1:$A$65</xm:f>
          </x14:formula1>
          <xm:sqref>J13:O18 J34:O39 J55:O60 J76:O81 J97:O102 J118:O123 J139:O144 J160:O165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59999389629810485"/>
  </sheetPr>
  <dimension ref="A1:Y126"/>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172</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173</v>
      </c>
    </row>
    <row r="3" spans="1:25" s="9" customFormat="1" ht="20.100000000000001" customHeight="1">
      <c r="A3" s="56" t="s">
        <v>174</v>
      </c>
      <c r="B3" s="56"/>
      <c r="C3" s="10"/>
      <c r="D3" s="10"/>
      <c r="E3" s="10"/>
      <c r="F3" s="10"/>
      <c r="G3" s="10"/>
      <c r="H3" s="82"/>
      <c r="I3" s="10"/>
      <c r="J3" s="10"/>
      <c r="K3" s="10"/>
      <c r="L3" s="10"/>
      <c r="M3" s="10"/>
      <c r="N3" s="10"/>
      <c r="O3" s="10"/>
      <c r="P3" s="10"/>
      <c r="Q3" s="10"/>
      <c r="R3" s="10"/>
      <c r="S3" s="10"/>
      <c r="T3" s="10"/>
      <c r="U3" s="10"/>
      <c r="V3" s="10"/>
      <c r="W3" s="10"/>
      <c r="X3" s="10"/>
    </row>
    <row r="4" spans="1:25" s="9" customFormat="1" ht="20.100000000000001" customHeight="1">
      <c r="A4" s="56" t="s">
        <v>175</v>
      </c>
      <c r="B4" s="56"/>
      <c r="C4" s="10"/>
      <c r="D4" s="10"/>
      <c r="E4" s="10"/>
      <c r="F4" s="10"/>
      <c r="G4" s="10"/>
      <c r="H4" s="393"/>
      <c r="I4" s="393"/>
      <c r="J4" s="10" t="s">
        <v>45</v>
      </c>
      <c r="K4" s="10"/>
      <c r="L4" s="10"/>
      <c r="M4" s="10"/>
      <c r="N4" s="10"/>
      <c r="O4" s="10"/>
      <c r="P4" s="10"/>
      <c r="Q4" s="10"/>
      <c r="R4" s="10"/>
      <c r="S4" s="10"/>
      <c r="T4" s="10"/>
      <c r="U4" s="10"/>
      <c r="V4" s="10"/>
      <c r="W4" s="10"/>
      <c r="X4" s="10"/>
    </row>
    <row r="5" spans="1:25" s="9" customFormat="1" ht="20.100000000000001" customHeight="1">
      <c r="A5" s="1" t="s">
        <v>176</v>
      </c>
      <c r="B5" s="1"/>
    </row>
    <row r="6" spans="1:25" s="9" customFormat="1" ht="20.100000000000001" customHeight="1">
      <c r="A6" s="1"/>
      <c r="B6" s="1" t="s">
        <v>386</v>
      </c>
      <c r="H6" s="389"/>
      <c r="I6" s="389"/>
      <c r="J6" s="9" t="s">
        <v>19</v>
      </c>
    </row>
    <row r="7" spans="1:25" s="9" customFormat="1" ht="20.100000000000001" customHeight="1">
      <c r="A7" s="1"/>
      <c r="B7" s="1" t="s">
        <v>387</v>
      </c>
      <c r="H7" s="389"/>
      <c r="I7" s="389"/>
      <c r="J7" s="9" t="s">
        <v>19</v>
      </c>
    </row>
    <row r="8" spans="1:25" s="9" customFormat="1" ht="20.100000000000001" customHeight="1">
      <c r="A8" s="1"/>
      <c r="B8" s="1" t="s">
        <v>388</v>
      </c>
      <c r="F8" s="1" t="s">
        <v>178</v>
      </c>
      <c r="I8" s="17"/>
      <c r="J8" s="9" t="s">
        <v>179</v>
      </c>
      <c r="M8" s="1" t="s">
        <v>70</v>
      </c>
      <c r="P8" s="17"/>
      <c r="Q8" s="9" t="s">
        <v>179</v>
      </c>
    </row>
    <row r="9" spans="1:25" s="9" customFormat="1" ht="20.100000000000001" customHeight="1">
      <c r="A9" s="1"/>
      <c r="B9" s="1" t="s">
        <v>389</v>
      </c>
      <c r="E9" s="277"/>
      <c r="F9" s="360"/>
      <c r="G9" s="360"/>
      <c r="H9" s="360"/>
      <c r="I9" s="360"/>
      <c r="J9" s="310"/>
      <c r="K9" s="310"/>
      <c r="L9" s="310"/>
    </row>
    <row r="10" spans="1:25" s="9" customFormat="1" ht="20.100000000000001" customHeight="1">
      <c r="A10" s="7" t="s">
        <v>180</v>
      </c>
      <c r="B10" s="12"/>
      <c r="C10" s="12"/>
      <c r="D10" s="12"/>
      <c r="E10" s="12"/>
      <c r="F10" s="12"/>
      <c r="G10" s="12"/>
      <c r="H10" s="12"/>
      <c r="I10" s="12"/>
      <c r="J10" s="12"/>
      <c r="K10" s="12"/>
      <c r="L10" s="12"/>
      <c r="M10" s="12"/>
      <c r="N10" s="12"/>
      <c r="O10" s="12"/>
      <c r="P10" s="12"/>
      <c r="Q10" s="12"/>
      <c r="R10" s="12"/>
      <c r="S10" s="12"/>
      <c r="T10" s="12"/>
      <c r="U10" s="12"/>
      <c r="V10" s="12"/>
      <c r="W10" s="12"/>
      <c r="X10" s="12"/>
    </row>
    <row r="11" spans="1:25" s="9" customFormat="1" ht="20.100000000000001" customHeight="1">
      <c r="B11" s="72" t="s">
        <v>772</v>
      </c>
      <c r="C11" s="1" t="s">
        <v>181</v>
      </c>
    </row>
    <row r="12" spans="1:25" s="9" customFormat="1" ht="20.100000000000001" customHeight="1">
      <c r="B12" s="72" t="s">
        <v>772</v>
      </c>
      <c r="C12" s="1" t="s">
        <v>182</v>
      </c>
    </row>
    <row r="13" spans="1:25" s="9" customFormat="1" ht="20.100000000000001" customHeight="1">
      <c r="A13" s="7" t="s">
        <v>183</v>
      </c>
      <c r="B13" s="12"/>
      <c r="C13" s="12"/>
      <c r="D13" s="12"/>
      <c r="E13" s="12"/>
      <c r="F13" s="12"/>
      <c r="G13" s="12"/>
      <c r="H13" s="12"/>
      <c r="I13" s="12"/>
      <c r="J13" s="12"/>
      <c r="K13" s="12"/>
      <c r="L13" s="12"/>
      <c r="M13" s="12"/>
      <c r="N13" s="12"/>
      <c r="O13" s="12"/>
      <c r="P13" s="12"/>
      <c r="Q13" s="12"/>
      <c r="R13" s="12"/>
      <c r="S13" s="12"/>
      <c r="T13" s="12"/>
      <c r="U13" s="12"/>
      <c r="V13" s="12"/>
      <c r="W13" s="12"/>
      <c r="X13" s="12"/>
    </row>
    <row r="14" spans="1:25" s="9" customFormat="1" ht="20.100000000000001" customHeight="1">
      <c r="B14" s="72" t="s">
        <v>772</v>
      </c>
      <c r="C14" s="1" t="s">
        <v>390</v>
      </c>
    </row>
    <row r="15" spans="1:25" s="9" customFormat="1" ht="20.100000000000001" customHeight="1">
      <c r="B15" s="72" t="s">
        <v>772</v>
      </c>
      <c r="C15" s="1" t="s">
        <v>392</v>
      </c>
    </row>
    <row r="16" spans="1:25" s="9" customFormat="1" ht="20.100000000000001" customHeight="1">
      <c r="B16" s="72" t="s">
        <v>772</v>
      </c>
      <c r="C16" s="1" t="s">
        <v>391</v>
      </c>
    </row>
    <row r="17" spans="1:24" s="9" customFormat="1" ht="20.100000000000001" customHeight="1">
      <c r="B17" s="72" t="s">
        <v>772</v>
      </c>
      <c r="C17" s="1" t="s">
        <v>393</v>
      </c>
    </row>
    <row r="18" spans="1:24" s="9" customFormat="1" ht="20.100000000000001" customHeight="1">
      <c r="B18" s="72" t="s">
        <v>772</v>
      </c>
      <c r="C18" s="6" t="s">
        <v>394</v>
      </c>
    </row>
    <row r="19" spans="1:24" s="9" customFormat="1" ht="20.100000000000001" customHeight="1">
      <c r="A19" s="7" t="s">
        <v>184</v>
      </c>
      <c r="B19" s="12"/>
      <c r="C19" s="12"/>
      <c r="D19" s="12"/>
      <c r="E19" s="12"/>
      <c r="F19" s="12"/>
      <c r="G19" s="12"/>
      <c r="H19" s="12"/>
      <c r="I19" s="12"/>
      <c r="J19" s="12"/>
      <c r="K19" s="12"/>
      <c r="L19" s="12"/>
      <c r="M19" s="12"/>
      <c r="N19" s="12"/>
      <c r="O19" s="12"/>
      <c r="P19" s="12"/>
      <c r="Q19" s="12"/>
      <c r="R19" s="12"/>
      <c r="S19" s="12"/>
      <c r="T19" s="12"/>
      <c r="U19" s="12"/>
      <c r="V19" s="12"/>
      <c r="W19" s="12"/>
      <c r="X19" s="12"/>
    </row>
    <row r="20" spans="1:24" s="9" customFormat="1" ht="20.100000000000001" customHeight="1">
      <c r="B20" s="1" t="s">
        <v>395</v>
      </c>
      <c r="E20" s="268"/>
      <c r="F20" s="268"/>
      <c r="G20" s="268"/>
      <c r="H20" s="268"/>
      <c r="I20" s="268"/>
      <c r="J20" s="268"/>
      <c r="K20" s="268"/>
      <c r="L20" s="268"/>
      <c r="M20" s="268"/>
      <c r="N20" s="268"/>
      <c r="O20" s="268"/>
      <c r="P20" s="268"/>
      <c r="Q20" s="268"/>
      <c r="R20" s="270"/>
      <c r="S20" s="270"/>
      <c r="T20" s="270"/>
      <c r="U20" s="270"/>
      <c r="V20" s="270"/>
      <c r="W20" s="270"/>
      <c r="X20" s="270"/>
    </row>
    <row r="21" spans="1:24" s="9" customFormat="1" ht="20.100000000000001" customHeight="1">
      <c r="B21" s="1" t="s">
        <v>396</v>
      </c>
      <c r="E21" s="268"/>
      <c r="F21" s="268"/>
      <c r="G21" s="268"/>
      <c r="H21" s="268"/>
      <c r="I21" s="268"/>
      <c r="J21" s="268"/>
      <c r="K21" s="268"/>
      <c r="L21" s="268"/>
      <c r="M21" s="268"/>
      <c r="N21" s="268"/>
      <c r="O21" s="268"/>
      <c r="P21" s="268"/>
      <c r="Q21" s="268"/>
      <c r="R21" s="270"/>
      <c r="S21" s="270"/>
      <c r="T21" s="270"/>
      <c r="U21" s="270"/>
      <c r="V21" s="270"/>
      <c r="W21" s="270"/>
      <c r="X21" s="270"/>
    </row>
    <row r="22" spans="1:24" s="9" customFormat="1" ht="20.100000000000001" customHeight="1">
      <c r="B22" s="72" t="s">
        <v>772</v>
      </c>
      <c r="C22" s="1" t="s">
        <v>185</v>
      </c>
    </row>
    <row r="23" spans="1:24" s="9" customFormat="1" ht="20.100000000000001" customHeight="1">
      <c r="M23" s="1" t="s">
        <v>186</v>
      </c>
      <c r="Q23" s="268"/>
      <c r="R23" s="270"/>
      <c r="S23" s="270"/>
      <c r="T23" s="270"/>
      <c r="U23" s="270"/>
      <c r="V23" s="9" t="s">
        <v>14</v>
      </c>
    </row>
    <row r="24" spans="1:24" s="9" customFormat="1" ht="20.100000000000001" customHeight="1">
      <c r="B24" s="72" t="s">
        <v>772</v>
      </c>
      <c r="C24" s="1" t="s">
        <v>187</v>
      </c>
    </row>
    <row r="25" spans="1:24" s="9" customFormat="1" ht="20.100000000000001" customHeight="1">
      <c r="A25" s="56" t="s">
        <v>397</v>
      </c>
      <c r="B25" s="10"/>
      <c r="C25" s="10"/>
      <c r="D25" s="10"/>
      <c r="E25" s="10"/>
      <c r="F25" s="10"/>
      <c r="G25" s="10"/>
      <c r="H25" s="10"/>
      <c r="I25" s="10"/>
      <c r="J25" s="10"/>
      <c r="K25" s="10"/>
      <c r="L25" s="10"/>
      <c r="M25" s="10"/>
      <c r="N25" s="10"/>
      <c r="O25" s="10"/>
      <c r="P25" s="10"/>
      <c r="Q25" s="10" t="s">
        <v>7</v>
      </c>
      <c r="R25" s="265"/>
      <c r="S25" s="266"/>
      <c r="T25" s="266"/>
      <c r="U25" s="266"/>
      <c r="V25" s="266"/>
      <c r="W25" s="10" t="s">
        <v>14</v>
      </c>
      <c r="X25" s="10"/>
    </row>
    <row r="26" spans="1:24" s="9" customFormat="1" ht="20.100000000000001" customHeight="1">
      <c r="A26" s="1" t="s">
        <v>188</v>
      </c>
    </row>
    <row r="27" spans="1:24" s="9" customFormat="1" ht="20.100000000000001" customHeight="1">
      <c r="A27" s="13"/>
      <c r="B27" s="277"/>
      <c r="C27" s="360"/>
      <c r="D27" s="360"/>
      <c r="E27" s="360"/>
      <c r="F27" s="360"/>
      <c r="G27" s="360"/>
      <c r="H27" s="360"/>
      <c r="I27" s="360"/>
      <c r="J27" s="360"/>
      <c r="K27" s="360"/>
      <c r="L27" s="360"/>
      <c r="M27" s="360"/>
      <c r="N27" s="360"/>
      <c r="O27" s="360"/>
      <c r="P27" s="360"/>
      <c r="Q27" s="360"/>
      <c r="R27" s="360"/>
      <c r="S27" s="360"/>
      <c r="T27" s="360"/>
      <c r="U27" s="360"/>
      <c r="V27" s="360"/>
      <c r="W27" s="360"/>
      <c r="X27" s="360"/>
    </row>
    <row r="28" spans="1:24" s="85" customFormat="1" ht="20.100000000000001" customHeight="1"/>
    <row r="29" spans="1:24" s="85" customFormat="1" ht="20.100000000000001" customHeight="1"/>
    <row r="30" spans="1:24" s="85" customFormat="1" ht="20.100000000000001" customHeight="1"/>
    <row r="31" spans="1:24" s="85" customFormat="1" ht="20.100000000000001" customHeight="1"/>
    <row r="32" spans="1:24" s="85" customFormat="1" ht="20.100000000000001" customHeight="1"/>
    <row r="33" spans="1:24" s="85" customFormat="1" ht="20.100000000000001" customHeight="1"/>
    <row r="34" spans="1:24" s="85" customFormat="1" ht="20.100000000000001" customHeight="1"/>
    <row r="35" spans="1:24" s="85" customFormat="1" ht="20.100000000000001" customHeight="1"/>
    <row r="36" spans="1:24" s="85" customFormat="1" ht="20.100000000000001" customHeight="1"/>
    <row r="37" spans="1:24" s="85" customFormat="1" ht="20.100000000000001" customHeight="1"/>
    <row r="38" spans="1:24" s="85" customFormat="1" ht="20.100000000000001" customHeight="1"/>
    <row r="39" spans="1:24" s="85" customFormat="1" ht="20.100000000000001" customHeight="1"/>
    <row r="40" spans="1:24" s="85" customFormat="1" ht="20.100000000000001" customHeight="1"/>
    <row r="41" spans="1:24" s="85" customFormat="1" ht="20.100000000000001" customHeight="1"/>
    <row r="42" spans="1:24" s="85" customFormat="1" ht="20.100000000000001" customHeight="1"/>
    <row r="43" spans="1:24" s="9" customFormat="1" ht="15" customHeight="1">
      <c r="A43" s="264" t="s">
        <v>172</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row>
    <row r="44" spans="1:24" s="9" customFormat="1" ht="15" customHeight="1">
      <c r="A44" s="9" t="s">
        <v>173</v>
      </c>
    </row>
    <row r="45" spans="1:24" s="9" customFormat="1" ht="20.100000000000001" customHeight="1">
      <c r="A45" s="56" t="s">
        <v>174</v>
      </c>
      <c r="B45" s="56"/>
      <c r="C45" s="10"/>
      <c r="D45" s="10"/>
      <c r="E45" s="10"/>
      <c r="F45" s="10"/>
      <c r="G45" s="10"/>
      <c r="H45" s="82"/>
      <c r="I45" s="10"/>
      <c r="J45" s="10"/>
      <c r="K45" s="10"/>
      <c r="L45" s="10"/>
      <c r="M45" s="10"/>
      <c r="N45" s="10"/>
      <c r="O45" s="10"/>
      <c r="P45" s="10"/>
      <c r="Q45" s="10"/>
      <c r="R45" s="10"/>
      <c r="S45" s="10"/>
      <c r="T45" s="10"/>
      <c r="U45" s="10"/>
      <c r="V45" s="10"/>
      <c r="W45" s="10"/>
      <c r="X45" s="10"/>
    </row>
    <row r="46" spans="1:24" s="9" customFormat="1" ht="20.100000000000001" customHeight="1">
      <c r="A46" s="56" t="s">
        <v>175</v>
      </c>
      <c r="B46" s="56"/>
      <c r="C46" s="10"/>
      <c r="D46" s="10"/>
      <c r="E46" s="10"/>
      <c r="F46" s="10"/>
      <c r="G46" s="10"/>
      <c r="H46" s="393"/>
      <c r="I46" s="393"/>
      <c r="J46" s="10" t="s">
        <v>45</v>
      </c>
      <c r="K46" s="10"/>
      <c r="L46" s="10"/>
      <c r="M46" s="10"/>
      <c r="N46" s="10"/>
      <c r="O46" s="10"/>
      <c r="P46" s="10"/>
      <c r="Q46" s="10"/>
      <c r="R46" s="10"/>
      <c r="S46" s="10"/>
      <c r="T46" s="10"/>
      <c r="U46" s="10"/>
      <c r="V46" s="10"/>
      <c r="W46" s="10"/>
      <c r="X46" s="10"/>
    </row>
    <row r="47" spans="1:24" s="9" customFormat="1" ht="20.100000000000001" customHeight="1">
      <c r="A47" s="1" t="s">
        <v>176</v>
      </c>
      <c r="B47" s="1"/>
    </row>
    <row r="48" spans="1:24" s="9" customFormat="1" ht="20.100000000000001" customHeight="1">
      <c r="A48" s="1"/>
      <c r="B48" s="1" t="s">
        <v>386</v>
      </c>
      <c r="H48" s="389"/>
      <c r="I48" s="389"/>
      <c r="J48" s="9" t="s">
        <v>19</v>
      </c>
    </row>
    <row r="49" spans="1:24" s="9" customFormat="1" ht="20.100000000000001" customHeight="1">
      <c r="A49" s="1"/>
      <c r="B49" s="1" t="s">
        <v>387</v>
      </c>
      <c r="H49" s="389"/>
      <c r="I49" s="389"/>
      <c r="J49" s="9" t="s">
        <v>19</v>
      </c>
    </row>
    <row r="50" spans="1:24" s="9" customFormat="1" ht="20.100000000000001" customHeight="1">
      <c r="A50" s="1"/>
      <c r="B50" s="1" t="s">
        <v>388</v>
      </c>
      <c r="F50" s="1" t="s">
        <v>178</v>
      </c>
      <c r="I50" s="17"/>
      <c r="J50" s="9" t="s">
        <v>179</v>
      </c>
      <c r="M50" s="1" t="s">
        <v>70</v>
      </c>
      <c r="P50" s="17"/>
      <c r="Q50" s="9" t="s">
        <v>179</v>
      </c>
    </row>
    <row r="51" spans="1:24" s="9" customFormat="1" ht="20.100000000000001" customHeight="1">
      <c r="A51" s="1"/>
      <c r="B51" s="1" t="s">
        <v>389</v>
      </c>
      <c r="E51" s="277"/>
      <c r="F51" s="360"/>
      <c r="G51" s="360"/>
      <c r="H51" s="360"/>
      <c r="I51" s="360"/>
      <c r="J51" s="310"/>
      <c r="K51" s="310"/>
      <c r="L51" s="310"/>
    </row>
    <row r="52" spans="1:24" s="9" customFormat="1" ht="20.100000000000001" customHeight="1">
      <c r="A52" s="7" t="s">
        <v>180</v>
      </c>
      <c r="B52" s="12"/>
      <c r="C52" s="12"/>
      <c r="D52" s="12"/>
      <c r="E52" s="12"/>
      <c r="F52" s="12"/>
      <c r="G52" s="12"/>
      <c r="H52" s="12"/>
      <c r="I52" s="12"/>
      <c r="J52" s="12"/>
      <c r="K52" s="12"/>
      <c r="L52" s="12"/>
      <c r="M52" s="12"/>
      <c r="N52" s="12"/>
      <c r="O52" s="12"/>
      <c r="P52" s="12"/>
      <c r="Q52" s="12"/>
      <c r="R52" s="12"/>
      <c r="S52" s="12"/>
      <c r="T52" s="12"/>
      <c r="U52" s="12"/>
      <c r="V52" s="12"/>
      <c r="W52" s="12"/>
      <c r="X52" s="12"/>
    </row>
    <row r="53" spans="1:24" s="9" customFormat="1" ht="20.100000000000001" customHeight="1">
      <c r="B53" s="72" t="s">
        <v>772</v>
      </c>
      <c r="C53" s="1" t="s">
        <v>181</v>
      </c>
    </row>
    <row r="54" spans="1:24" s="9" customFormat="1" ht="20.100000000000001" customHeight="1">
      <c r="B54" s="72" t="s">
        <v>772</v>
      </c>
      <c r="C54" s="1" t="s">
        <v>182</v>
      </c>
    </row>
    <row r="55" spans="1:24" s="9" customFormat="1" ht="20.100000000000001" customHeight="1">
      <c r="A55" s="7" t="s">
        <v>183</v>
      </c>
      <c r="B55" s="12"/>
      <c r="C55" s="12"/>
      <c r="D55" s="12"/>
      <c r="E55" s="12"/>
      <c r="F55" s="12"/>
      <c r="G55" s="12"/>
      <c r="H55" s="12"/>
      <c r="I55" s="12"/>
      <c r="J55" s="12"/>
      <c r="K55" s="12"/>
      <c r="L55" s="12"/>
      <c r="M55" s="12"/>
      <c r="N55" s="12"/>
      <c r="O55" s="12"/>
      <c r="P55" s="12"/>
      <c r="Q55" s="12"/>
      <c r="R55" s="12"/>
      <c r="S55" s="12"/>
      <c r="T55" s="12"/>
      <c r="U55" s="12"/>
      <c r="V55" s="12"/>
      <c r="W55" s="12"/>
      <c r="X55" s="12"/>
    </row>
    <row r="56" spans="1:24" s="9" customFormat="1" ht="20.100000000000001" customHeight="1">
      <c r="B56" s="72" t="s">
        <v>772</v>
      </c>
      <c r="C56" s="1" t="s">
        <v>390</v>
      </c>
    </row>
    <row r="57" spans="1:24" s="9" customFormat="1" ht="20.100000000000001" customHeight="1">
      <c r="B57" s="72" t="s">
        <v>772</v>
      </c>
      <c r="C57" s="1" t="s">
        <v>392</v>
      </c>
    </row>
    <row r="58" spans="1:24" s="9" customFormat="1" ht="20.100000000000001" customHeight="1">
      <c r="B58" s="72" t="s">
        <v>772</v>
      </c>
      <c r="C58" s="1" t="s">
        <v>391</v>
      </c>
    </row>
    <row r="59" spans="1:24" s="9" customFormat="1" ht="20.100000000000001" customHeight="1">
      <c r="B59" s="72" t="s">
        <v>772</v>
      </c>
      <c r="C59" s="1" t="s">
        <v>393</v>
      </c>
    </row>
    <row r="60" spans="1:24" s="9" customFormat="1" ht="20.100000000000001" customHeight="1">
      <c r="B60" s="72" t="s">
        <v>772</v>
      </c>
      <c r="C60" s="6" t="s">
        <v>394</v>
      </c>
    </row>
    <row r="61" spans="1:24" s="9" customFormat="1" ht="20.100000000000001" customHeight="1">
      <c r="A61" s="7" t="s">
        <v>184</v>
      </c>
      <c r="B61" s="12"/>
      <c r="C61" s="12"/>
      <c r="D61" s="12"/>
      <c r="E61" s="12"/>
      <c r="F61" s="12"/>
      <c r="G61" s="12"/>
      <c r="H61" s="12"/>
      <c r="I61" s="12"/>
      <c r="J61" s="12"/>
      <c r="K61" s="12"/>
      <c r="L61" s="12"/>
      <c r="M61" s="12"/>
      <c r="N61" s="12"/>
      <c r="O61" s="12"/>
      <c r="P61" s="12"/>
      <c r="Q61" s="12"/>
      <c r="R61" s="12"/>
      <c r="S61" s="12"/>
      <c r="T61" s="12"/>
      <c r="U61" s="12"/>
      <c r="V61" s="12"/>
      <c r="W61" s="12"/>
      <c r="X61" s="12"/>
    </row>
    <row r="62" spans="1:24" s="9" customFormat="1" ht="20.100000000000001" customHeight="1">
      <c r="B62" s="1" t="s">
        <v>395</v>
      </c>
      <c r="E62" s="268"/>
      <c r="F62" s="268"/>
      <c r="G62" s="268"/>
      <c r="H62" s="268"/>
      <c r="I62" s="268"/>
      <c r="J62" s="268"/>
      <c r="K62" s="268"/>
      <c r="L62" s="268"/>
      <c r="M62" s="268"/>
      <c r="N62" s="268"/>
      <c r="O62" s="268"/>
      <c r="P62" s="268"/>
      <c r="Q62" s="268"/>
      <c r="R62" s="270"/>
      <c r="S62" s="270"/>
      <c r="T62" s="270"/>
      <c r="U62" s="270"/>
      <c r="V62" s="270"/>
      <c r="W62" s="270"/>
      <c r="X62" s="270"/>
    </row>
    <row r="63" spans="1:24" s="9" customFormat="1" ht="20.100000000000001" customHeight="1">
      <c r="B63" s="1" t="s">
        <v>396</v>
      </c>
      <c r="E63" s="268"/>
      <c r="F63" s="268"/>
      <c r="G63" s="268"/>
      <c r="H63" s="268"/>
      <c r="I63" s="268"/>
      <c r="J63" s="268"/>
      <c r="K63" s="268"/>
      <c r="L63" s="268"/>
      <c r="M63" s="268"/>
      <c r="N63" s="268"/>
      <c r="O63" s="268"/>
      <c r="P63" s="268"/>
      <c r="Q63" s="268"/>
      <c r="R63" s="270"/>
      <c r="S63" s="270"/>
      <c r="T63" s="270"/>
      <c r="U63" s="270"/>
      <c r="V63" s="270"/>
      <c r="W63" s="270"/>
      <c r="X63" s="270"/>
    </row>
    <row r="64" spans="1:24" s="9" customFormat="1" ht="20.100000000000001" customHeight="1">
      <c r="B64" s="72" t="s">
        <v>772</v>
      </c>
      <c r="C64" s="1" t="s">
        <v>185</v>
      </c>
    </row>
    <row r="65" spans="1:25" s="9" customFormat="1" ht="20.100000000000001" customHeight="1">
      <c r="M65" s="1" t="s">
        <v>186</v>
      </c>
      <c r="Q65" s="268"/>
      <c r="R65" s="270"/>
      <c r="S65" s="270"/>
      <c r="T65" s="270"/>
      <c r="U65" s="270"/>
      <c r="V65" s="9" t="s">
        <v>14</v>
      </c>
    </row>
    <row r="66" spans="1:25" s="9" customFormat="1" ht="20.100000000000001" customHeight="1">
      <c r="B66" s="72" t="s">
        <v>772</v>
      </c>
      <c r="C66" s="1" t="s">
        <v>187</v>
      </c>
    </row>
    <row r="67" spans="1:25" s="9" customFormat="1" ht="20.100000000000001" customHeight="1">
      <c r="A67" s="56" t="s">
        <v>397</v>
      </c>
      <c r="B67" s="10"/>
      <c r="C67" s="10"/>
      <c r="D67" s="10"/>
      <c r="E67" s="10"/>
      <c r="F67" s="10"/>
      <c r="G67" s="10"/>
      <c r="H67" s="10"/>
      <c r="I67" s="10"/>
      <c r="J67" s="10"/>
      <c r="K67" s="10"/>
      <c r="L67" s="10"/>
      <c r="M67" s="10"/>
      <c r="N67" s="10"/>
      <c r="O67" s="10"/>
      <c r="P67" s="10"/>
      <c r="Q67" s="10" t="s">
        <v>7</v>
      </c>
      <c r="R67" s="265"/>
      <c r="S67" s="266"/>
      <c r="T67" s="266"/>
      <c r="U67" s="266"/>
      <c r="V67" s="266"/>
      <c r="W67" s="10" t="s">
        <v>14</v>
      </c>
      <c r="X67" s="10"/>
    </row>
    <row r="68" spans="1:25" s="9" customFormat="1" ht="20.100000000000001" customHeight="1">
      <c r="A68" s="1" t="s">
        <v>188</v>
      </c>
    </row>
    <row r="69" spans="1:25" s="9" customFormat="1" ht="20.100000000000001" customHeight="1">
      <c r="A69" s="13"/>
      <c r="B69" s="277"/>
      <c r="C69" s="360"/>
      <c r="D69" s="360"/>
      <c r="E69" s="360"/>
      <c r="F69" s="360"/>
      <c r="G69" s="360"/>
      <c r="H69" s="360"/>
      <c r="I69" s="360"/>
      <c r="J69" s="360"/>
      <c r="K69" s="360"/>
      <c r="L69" s="360"/>
      <c r="M69" s="360"/>
      <c r="N69" s="360"/>
      <c r="O69" s="360"/>
      <c r="P69" s="360"/>
      <c r="Q69" s="360"/>
      <c r="R69" s="360"/>
      <c r="S69" s="360"/>
      <c r="T69" s="360"/>
      <c r="U69" s="360"/>
      <c r="V69" s="360"/>
      <c r="W69" s="360"/>
      <c r="X69" s="360"/>
      <c r="Y69" s="69" t="s">
        <v>818</v>
      </c>
    </row>
    <row r="70" spans="1:25" s="85" customFormat="1" ht="20.100000000000001" customHeight="1"/>
    <row r="71" spans="1:25" s="85" customFormat="1" ht="20.100000000000001" customHeight="1"/>
    <row r="72" spans="1:25" s="85" customFormat="1" ht="20.100000000000001" customHeight="1"/>
    <row r="73" spans="1:25" s="85" customFormat="1" ht="20.100000000000001" customHeight="1"/>
    <row r="74" spans="1:25" s="85" customFormat="1" ht="20.100000000000001" customHeight="1"/>
    <row r="75" spans="1:25" s="85" customFormat="1" ht="20.100000000000001" customHeight="1"/>
    <row r="76" spans="1:25" s="85" customFormat="1" ht="20.100000000000001" customHeight="1"/>
    <row r="77" spans="1:25" s="85" customFormat="1" ht="20.100000000000001" customHeight="1"/>
    <row r="78" spans="1:25" s="85" customFormat="1" ht="20.100000000000001" customHeight="1"/>
    <row r="79" spans="1:25" s="85" customFormat="1" ht="20.100000000000001" customHeight="1"/>
    <row r="80" spans="1:25" s="85" customFormat="1" ht="20.100000000000001" customHeight="1"/>
    <row r="81" spans="1:24" s="85" customFormat="1" ht="20.100000000000001" customHeight="1"/>
    <row r="82" spans="1:24" s="85" customFormat="1" ht="20.100000000000001" customHeight="1"/>
    <row r="83" spans="1:24" s="85" customFormat="1" ht="20.100000000000001" customHeight="1"/>
    <row r="84" spans="1:24" s="85" customFormat="1" ht="20.100000000000001" customHeight="1"/>
    <row r="85" spans="1:24" s="9" customFormat="1" ht="15" customHeight="1">
      <c r="A85" s="264" t="s">
        <v>172</v>
      </c>
      <c r="B85" s="264"/>
      <c r="C85" s="264"/>
      <c r="D85" s="264"/>
      <c r="E85" s="264"/>
      <c r="F85" s="264"/>
      <c r="G85" s="264"/>
      <c r="H85" s="264"/>
      <c r="I85" s="264"/>
      <c r="J85" s="264"/>
      <c r="K85" s="264"/>
      <c r="L85" s="264"/>
      <c r="M85" s="264"/>
      <c r="N85" s="264"/>
      <c r="O85" s="264"/>
      <c r="P85" s="264"/>
      <c r="Q85" s="264"/>
      <c r="R85" s="264"/>
      <c r="S85" s="264"/>
      <c r="T85" s="264"/>
      <c r="U85" s="264"/>
      <c r="V85" s="264"/>
      <c r="W85" s="264"/>
      <c r="X85" s="264"/>
    </row>
    <row r="86" spans="1:24" s="9" customFormat="1" ht="15" customHeight="1">
      <c r="A86" s="9" t="s">
        <v>173</v>
      </c>
    </row>
    <row r="87" spans="1:24" s="9" customFormat="1" ht="20.100000000000001" customHeight="1">
      <c r="A87" s="56" t="s">
        <v>174</v>
      </c>
      <c r="B87" s="56"/>
      <c r="C87" s="10"/>
      <c r="D87" s="10"/>
      <c r="E87" s="10"/>
      <c r="F87" s="10"/>
      <c r="G87" s="10"/>
      <c r="H87" s="82"/>
      <c r="I87" s="10"/>
      <c r="J87" s="10"/>
      <c r="K87" s="10"/>
      <c r="L87" s="10"/>
      <c r="M87" s="10"/>
      <c r="N87" s="10"/>
      <c r="O87" s="10"/>
      <c r="P87" s="10"/>
      <c r="Q87" s="10"/>
      <c r="R87" s="10"/>
      <c r="S87" s="10"/>
      <c r="T87" s="10"/>
      <c r="U87" s="10"/>
      <c r="V87" s="10"/>
      <c r="W87" s="10"/>
      <c r="X87" s="10"/>
    </row>
    <row r="88" spans="1:24" s="9" customFormat="1" ht="20.100000000000001" customHeight="1">
      <c r="A88" s="56" t="s">
        <v>175</v>
      </c>
      <c r="B88" s="56"/>
      <c r="C88" s="10"/>
      <c r="D88" s="10"/>
      <c r="E88" s="10"/>
      <c r="F88" s="10"/>
      <c r="G88" s="10"/>
      <c r="H88" s="393"/>
      <c r="I88" s="393"/>
      <c r="J88" s="10" t="s">
        <v>45</v>
      </c>
      <c r="K88" s="10"/>
      <c r="L88" s="10"/>
      <c r="M88" s="10"/>
      <c r="N88" s="10"/>
      <c r="O88" s="10"/>
      <c r="P88" s="10"/>
      <c r="Q88" s="10"/>
      <c r="R88" s="10"/>
      <c r="S88" s="10"/>
      <c r="T88" s="10"/>
      <c r="U88" s="10"/>
      <c r="V88" s="10"/>
      <c r="W88" s="10"/>
      <c r="X88" s="10"/>
    </row>
    <row r="89" spans="1:24" s="9" customFormat="1" ht="20.100000000000001" customHeight="1">
      <c r="A89" s="1" t="s">
        <v>176</v>
      </c>
      <c r="B89" s="1"/>
    </row>
    <row r="90" spans="1:24" s="9" customFormat="1" ht="20.100000000000001" customHeight="1">
      <c r="A90" s="1"/>
      <c r="B90" s="1" t="s">
        <v>386</v>
      </c>
      <c r="H90" s="389"/>
      <c r="I90" s="389"/>
      <c r="J90" s="9" t="s">
        <v>19</v>
      </c>
    </row>
    <row r="91" spans="1:24" s="9" customFormat="1" ht="20.100000000000001" customHeight="1">
      <c r="A91" s="1"/>
      <c r="B91" s="1" t="s">
        <v>387</v>
      </c>
      <c r="H91" s="389"/>
      <c r="I91" s="389"/>
      <c r="J91" s="9" t="s">
        <v>19</v>
      </c>
    </row>
    <row r="92" spans="1:24" s="9" customFormat="1" ht="20.100000000000001" customHeight="1">
      <c r="A92" s="1"/>
      <c r="B92" s="1" t="s">
        <v>388</v>
      </c>
      <c r="F92" s="1" t="s">
        <v>178</v>
      </c>
      <c r="I92" s="17"/>
      <c r="J92" s="9" t="s">
        <v>179</v>
      </c>
      <c r="M92" s="1" t="s">
        <v>70</v>
      </c>
      <c r="P92" s="17"/>
      <c r="Q92" s="9" t="s">
        <v>179</v>
      </c>
    </row>
    <row r="93" spans="1:24" s="9" customFormat="1" ht="20.100000000000001" customHeight="1">
      <c r="A93" s="1"/>
      <c r="B93" s="1" t="s">
        <v>389</v>
      </c>
      <c r="E93" s="277"/>
      <c r="F93" s="360"/>
      <c r="G93" s="360"/>
      <c r="H93" s="360"/>
      <c r="I93" s="360"/>
      <c r="J93" s="310"/>
      <c r="K93" s="310"/>
      <c r="L93" s="310"/>
    </row>
    <row r="94" spans="1:24" s="9" customFormat="1" ht="20.100000000000001" customHeight="1">
      <c r="A94" s="7" t="s">
        <v>180</v>
      </c>
      <c r="B94" s="12"/>
      <c r="C94" s="12"/>
      <c r="D94" s="12"/>
      <c r="E94" s="12"/>
      <c r="F94" s="12"/>
      <c r="G94" s="12"/>
      <c r="H94" s="12"/>
      <c r="I94" s="12"/>
      <c r="J94" s="12"/>
      <c r="K94" s="12"/>
      <c r="L94" s="12"/>
      <c r="M94" s="12"/>
      <c r="N94" s="12"/>
      <c r="O94" s="12"/>
      <c r="P94" s="12"/>
      <c r="Q94" s="12"/>
      <c r="R94" s="12"/>
      <c r="S94" s="12"/>
      <c r="T94" s="12"/>
      <c r="U94" s="12"/>
      <c r="V94" s="12"/>
      <c r="W94" s="12"/>
      <c r="X94" s="12"/>
    </row>
    <row r="95" spans="1:24" s="9" customFormat="1" ht="20.100000000000001" customHeight="1">
      <c r="B95" s="72" t="s">
        <v>772</v>
      </c>
      <c r="C95" s="1" t="s">
        <v>181</v>
      </c>
    </row>
    <row r="96" spans="1:24" s="9" customFormat="1" ht="20.100000000000001" customHeight="1">
      <c r="B96" s="72" t="s">
        <v>772</v>
      </c>
      <c r="C96" s="1" t="s">
        <v>182</v>
      </c>
    </row>
    <row r="97" spans="1:25" s="9" customFormat="1" ht="20.100000000000001" customHeight="1">
      <c r="A97" s="7" t="s">
        <v>183</v>
      </c>
      <c r="B97" s="12"/>
      <c r="C97" s="12"/>
      <c r="D97" s="12"/>
      <c r="E97" s="12"/>
      <c r="F97" s="12"/>
      <c r="G97" s="12"/>
      <c r="H97" s="12"/>
      <c r="I97" s="12"/>
      <c r="J97" s="12"/>
      <c r="K97" s="12"/>
      <c r="L97" s="12"/>
      <c r="M97" s="12"/>
      <c r="N97" s="12"/>
      <c r="O97" s="12"/>
      <c r="P97" s="12"/>
      <c r="Q97" s="12"/>
      <c r="R97" s="12"/>
      <c r="S97" s="12"/>
      <c r="T97" s="12"/>
      <c r="U97" s="12"/>
      <c r="V97" s="12"/>
      <c r="W97" s="12"/>
      <c r="X97" s="12"/>
    </row>
    <row r="98" spans="1:25" s="9" customFormat="1" ht="20.100000000000001" customHeight="1">
      <c r="B98" s="72" t="s">
        <v>772</v>
      </c>
      <c r="C98" s="1" t="s">
        <v>390</v>
      </c>
    </row>
    <row r="99" spans="1:25" s="9" customFormat="1" ht="20.100000000000001" customHeight="1">
      <c r="B99" s="72" t="s">
        <v>772</v>
      </c>
      <c r="C99" s="1" t="s">
        <v>392</v>
      </c>
    </row>
    <row r="100" spans="1:25" s="9" customFormat="1" ht="20.100000000000001" customHeight="1">
      <c r="B100" s="72" t="s">
        <v>772</v>
      </c>
      <c r="C100" s="1" t="s">
        <v>391</v>
      </c>
    </row>
    <row r="101" spans="1:25" s="9" customFormat="1" ht="20.100000000000001" customHeight="1">
      <c r="B101" s="72" t="s">
        <v>772</v>
      </c>
      <c r="C101" s="1" t="s">
        <v>393</v>
      </c>
    </row>
    <row r="102" spans="1:25" s="9" customFormat="1" ht="20.100000000000001" customHeight="1">
      <c r="B102" s="72" t="s">
        <v>772</v>
      </c>
      <c r="C102" s="6" t="s">
        <v>394</v>
      </c>
    </row>
    <row r="103" spans="1:25" s="9" customFormat="1" ht="20.100000000000001" customHeight="1">
      <c r="A103" s="7" t="s">
        <v>184</v>
      </c>
      <c r="B103" s="12"/>
      <c r="C103" s="12"/>
      <c r="D103" s="12"/>
      <c r="E103" s="12"/>
      <c r="F103" s="12"/>
      <c r="G103" s="12"/>
      <c r="H103" s="12"/>
      <c r="I103" s="12"/>
      <c r="J103" s="12"/>
      <c r="K103" s="12"/>
      <c r="L103" s="12"/>
      <c r="M103" s="12"/>
      <c r="N103" s="12"/>
      <c r="O103" s="12"/>
      <c r="P103" s="12"/>
      <c r="Q103" s="12"/>
      <c r="R103" s="12"/>
      <c r="S103" s="12"/>
      <c r="T103" s="12"/>
      <c r="U103" s="12"/>
      <c r="V103" s="12"/>
      <c r="W103" s="12"/>
      <c r="X103" s="12"/>
    </row>
    <row r="104" spans="1:25" s="9" customFormat="1" ht="20.100000000000001" customHeight="1">
      <c r="B104" s="1" t="s">
        <v>395</v>
      </c>
      <c r="E104" s="268"/>
      <c r="F104" s="268"/>
      <c r="G104" s="268"/>
      <c r="H104" s="268"/>
      <c r="I104" s="268"/>
      <c r="J104" s="268"/>
      <c r="K104" s="268"/>
      <c r="L104" s="268"/>
      <c r="M104" s="268"/>
      <c r="N104" s="268"/>
      <c r="O104" s="268"/>
      <c r="P104" s="268"/>
      <c r="Q104" s="268"/>
      <c r="R104" s="270"/>
      <c r="S104" s="270"/>
      <c r="T104" s="270"/>
      <c r="U104" s="270"/>
      <c r="V104" s="270"/>
      <c r="W104" s="270"/>
      <c r="X104" s="270"/>
    </row>
    <row r="105" spans="1:25" s="9" customFormat="1" ht="20.100000000000001" customHeight="1">
      <c r="B105" s="1" t="s">
        <v>396</v>
      </c>
      <c r="E105" s="268"/>
      <c r="F105" s="268"/>
      <c r="G105" s="268"/>
      <c r="H105" s="268"/>
      <c r="I105" s="268"/>
      <c r="J105" s="268"/>
      <c r="K105" s="268"/>
      <c r="L105" s="268"/>
      <c r="M105" s="268"/>
      <c r="N105" s="268"/>
      <c r="O105" s="268"/>
      <c r="P105" s="268"/>
      <c r="Q105" s="268"/>
      <c r="R105" s="270"/>
      <c r="S105" s="270"/>
      <c r="T105" s="270"/>
      <c r="U105" s="270"/>
      <c r="V105" s="270"/>
      <c r="W105" s="270"/>
      <c r="X105" s="270"/>
    </row>
    <row r="106" spans="1:25" s="9" customFormat="1" ht="20.100000000000001" customHeight="1">
      <c r="B106" s="72" t="s">
        <v>772</v>
      </c>
      <c r="C106" s="1" t="s">
        <v>185</v>
      </c>
    </row>
    <row r="107" spans="1:25" s="9" customFormat="1" ht="20.100000000000001" customHeight="1">
      <c r="M107" s="1" t="s">
        <v>186</v>
      </c>
      <c r="Q107" s="268"/>
      <c r="R107" s="270"/>
      <c r="S107" s="270"/>
      <c r="T107" s="270"/>
      <c r="U107" s="270"/>
      <c r="V107" s="9" t="s">
        <v>14</v>
      </c>
    </row>
    <row r="108" spans="1:25" s="9" customFormat="1" ht="20.100000000000001" customHeight="1">
      <c r="B108" s="72" t="s">
        <v>772</v>
      </c>
      <c r="C108" s="1" t="s">
        <v>187</v>
      </c>
    </row>
    <row r="109" spans="1:25" s="9" customFormat="1" ht="20.100000000000001" customHeight="1">
      <c r="A109" s="56" t="s">
        <v>397</v>
      </c>
      <c r="B109" s="10"/>
      <c r="C109" s="10"/>
      <c r="D109" s="10"/>
      <c r="E109" s="10"/>
      <c r="F109" s="10"/>
      <c r="G109" s="10"/>
      <c r="H109" s="10"/>
      <c r="I109" s="10"/>
      <c r="J109" s="10"/>
      <c r="K109" s="10"/>
      <c r="L109" s="10"/>
      <c r="M109" s="10"/>
      <c r="N109" s="10"/>
      <c r="O109" s="10"/>
      <c r="P109" s="10"/>
      <c r="Q109" s="10" t="s">
        <v>7</v>
      </c>
      <c r="R109" s="265"/>
      <c r="S109" s="266"/>
      <c r="T109" s="266"/>
      <c r="U109" s="266"/>
      <c r="V109" s="266"/>
      <c r="W109" s="10" t="s">
        <v>14</v>
      </c>
      <c r="X109" s="10"/>
    </row>
    <row r="110" spans="1:25" s="9" customFormat="1" ht="20.100000000000001" customHeight="1">
      <c r="A110" s="1" t="s">
        <v>188</v>
      </c>
    </row>
    <row r="111" spans="1:25" s="9" customFormat="1" ht="20.100000000000001" customHeight="1">
      <c r="A111" s="13"/>
      <c r="B111" s="277"/>
      <c r="C111" s="360"/>
      <c r="D111" s="360"/>
      <c r="E111" s="360"/>
      <c r="F111" s="360"/>
      <c r="G111" s="360"/>
      <c r="H111" s="360"/>
      <c r="I111" s="360"/>
      <c r="J111" s="360"/>
      <c r="K111" s="360"/>
      <c r="L111" s="360"/>
      <c r="M111" s="360"/>
      <c r="N111" s="360"/>
      <c r="O111" s="360"/>
      <c r="P111" s="360"/>
      <c r="Q111" s="360"/>
      <c r="R111" s="360"/>
      <c r="S111" s="360"/>
      <c r="T111" s="360"/>
      <c r="U111" s="360"/>
      <c r="V111" s="360"/>
      <c r="W111" s="360"/>
      <c r="X111" s="360"/>
      <c r="Y111" s="69" t="s">
        <v>818</v>
      </c>
    </row>
    <row r="112" spans="1:25" s="85" customFormat="1" ht="20.100000000000001" customHeight="1"/>
    <row r="113" s="85" customFormat="1" ht="20.100000000000001" customHeight="1"/>
    <row r="114" s="85" customFormat="1" ht="20.100000000000001" customHeight="1"/>
    <row r="115" s="85" customFormat="1" ht="20.100000000000001" customHeight="1"/>
    <row r="116" s="85" customFormat="1" ht="20.100000000000001" customHeight="1"/>
    <row r="117" s="85" customFormat="1" ht="20.100000000000001" customHeight="1"/>
    <row r="118" s="85" customFormat="1" ht="20.100000000000001" customHeight="1"/>
    <row r="119" s="85" customFormat="1" ht="20.100000000000001" customHeight="1"/>
    <row r="120" s="85" customFormat="1" ht="20.100000000000001" customHeight="1"/>
    <row r="121" s="85" customFormat="1" ht="20.100000000000001" customHeight="1"/>
    <row r="122" s="85" customFormat="1" ht="20.100000000000001" customHeight="1"/>
    <row r="123" s="85" customFormat="1" ht="20.100000000000001" customHeight="1"/>
    <row r="124" s="85" customFormat="1" ht="20.100000000000001" customHeight="1"/>
    <row r="125" s="85" customFormat="1" ht="20.100000000000001" customHeight="1"/>
    <row r="126" s="85" customFormat="1" ht="20.100000000000001" customHeight="1"/>
  </sheetData>
  <sheetProtection formatCells="0"/>
  <mergeCells count="30">
    <mergeCell ref="E104:X104"/>
    <mergeCell ref="E105:X105"/>
    <mergeCell ref="Q107:U107"/>
    <mergeCell ref="R109:V109"/>
    <mergeCell ref="B111:X111"/>
    <mergeCell ref="A85:X85"/>
    <mergeCell ref="H88:I88"/>
    <mergeCell ref="H90:I90"/>
    <mergeCell ref="H91:I91"/>
    <mergeCell ref="E93:L93"/>
    <mergeCell ref="E62:X62"/>
    <mergeCell ref="E63:X63"/>
    <mergeCell ref="Q65:U65"/>
    <mergeCell ref="R67:V67"/>
    <mergeCell ref="B69:X69"/>
    <mergeCell ref="A43:X43"/>
    <mergeCell ref="H46:I46"/>
    <mergeCell ref="H48:I48"/>
    <mergeCell ref="H49:I49"/>
    <mergeCell ref="E51:L51"/>
    <mergeCell ref="R25:V25"/>
    <mergeCell ref="B27:X27"/>
    <mergeCell ref="Q23:U23"/>
    <mergeCell ref="A1:X1"/>
    <mergeCell ref="H4:I4"/>
    <mergeCell ref="H6:I6"/>
    <mergeCell ref="H7:I7"/>
    <mergeCell ref="E20:X20"/>
    <mergeCell ref="E21:X21"/>
    <mergeCell ref="E9:L9"/>
  </mergeCells>
  <phoneticPr fontId="1"/>
  <dataValidations count="1">
    <dataValidation type="list" allowBlank="1" showInputMessage="1" showErrorMessage="1" sqref="B14:B18 B22 B24 B11:B12 B56:B60 B64 B66 B53:B54 B98:B102 B106 B108 B95:B96" xr:uid="{00000000-0002-0000-0C00-000000000000}">
      <formula1>しろくろ</formula1>
    </dataValidation>
  </dataValidations>
  <hyperlinks>
    <hyperlink ref="Y1" location="トップ!A1" display="トップ" xr:uid="{00000000-0004-0000-0C00-000000000000}"/>
    <hyperlink ref="Y69" location="第六面・2!Y1" display="ページ上部へ" xr:uid="{00000000-0004-0000-0C00-000001000000}"/>
    <hyperlink ref="Y111" location="第六面・2!Y1" display="ページ上部へ" xr:uid="{00000000-0004-0000-0C00-000002000000}"/>
  </hyperlinks>
  <pageMargins left="0.70866141732283472" right="0.70866141732283472" top="0.59055118110236227" bottom="0.59055118110236227" header="0.31496062992125984" footer="0.31496062992125984"/>
  <pageSetup paperSize="9" fitToWidth="0" fitToHeight="0"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AF237"/>
  <sheetViews>
    <sheetView showGridLines="0" showZeros="0" view="pageBreakPreview" zoomScaleNormal="100" zoomScaleSheetLayoutView="100" workbookViewId="0">
      <selection activeCell="Y1" sqref="Y1"/>
    </sheetView>
  </sheetViews>
  <sheetFormatPr defaultColWidth="3.25" defaultRowHeight="18" customHeight="1"/>
  <cols>
    <col min="1" max="24" width="3.625" style="9" customWidth="1"/>
    <col min="25" max="35" width="9" style="9" customWidth="1"/>
    <col min="36" max="16384" width="3.25" style="9"/>
  </cols>
  <sheetData>
    <row r="1" spans="1:32" ht="39.950000000000003" customHeight="1">
      <c r="A1" s="409" t="s">
        <v>332</v>
      </c>
      <c r="B1" s="409"/>
      <c r="C1" s="409"/>
      <c r="D1" s="409"/>
      <c r="E1" s="409"/>
      <c r="F1" s="409"/>
      <c r="G1" s="409"/>
      <c r="H1" s="409"/>
      <c r="I1" s="409"/>
      <c r="J1" s="409"/>
      <c r="K1" s="409"/>
      <c r="L1" s="409"/>
      <c r="M1" s="409"/>
      <c r="N1" s="409"/>
      <c r="O1" s="409"/>
      <c r="P1" s="409"/>
      <c r="Q1" s="409"/>
      <c r="R1" s="409"/>
      <c r="S1" s="409"/>
      <c r="T1" s="409"/>
      <c r="U1" s="409"/>
      <c r="V1" s="409"/>
      <c r="W1" s="409"/>
      <c r="X1" s="409"/>
      <c r="Y1" s="124" t="s">
        <v>755</v>
      </c>
      <c r="Z1" s="46"/>
      <c r="AA1" s="46"/>
      <c r="AC1" s="124"/>
    </row>
    <row r="2" spans="1:32" ht="20.100000000000001" customHeight="1">
      <c r="Y2" s="402" t="s">
        <v>956</v>
      </c>
      <c r="Z2" s="402"/>
      <c r="AA2" s="402"/>
      <c r="AB2" s="402"/>
      <c r="AC2" s="402"/>
      <c r="AD2" s="402"/>
      <c r="AE2" s="402"/>
      <c r="AF2" s="402"/>
    </row>
    <row r="3" spans="1:32" ht="20.100000000000001" customHeight="1">
      <c r="A3" s="9" t="s">
        <v>333</v>
      </c>
      <c r="Y3" s="402"/>
      <c r="Z3" s="402"/>
      <c r="AA3" s="402"/>
      <c r="AB3" s="402"/>
      <c r="AC3" s="402"/>
      <c r="AD3" s="402"/>
      <c r="AE3" s="402"/>
      <c r="AF3" s="402"/>
    </row>
    <row r="4" spans="1:32" ht="20.100000000000001" customHeight="1">
      <c r="A4" s="1"/>
      <c r="B4" s="1" t="s">
        <v>779</v>
      </c>
      <c r="C4" s="1"/>
      <c r="D4" s="1"/>
      <c r="E4" s="1"/>
      <c r="F4" s="1"/>
      <c r="G4" s="43" t="s">
        <v>369</v>
      </c>
      <c r="H4" s="340">
        <f>基本事項入力シート!$H$10</f>
        <v>0</v>
      </c>
      <c r="I4" s="340"/>
      <c r="J4" s="30" t="s">
        <v>604</v>
      </c>
      <c r="K4" s="1"/>
      <c r="L4" s="1"/>
      <c r="M4" s="1"/>
      <c r="N4" s="340">
        <f>基本事項入力シート!$N$10</f>
        <v>0</v>
      </c>
      <c r="O4" s="340"/>
      <c r="P4" s="340"/>
      <c r="Q4" s="340"/>
      <c r="R4" s="1" t="s">
        <v>603</v>
      </c>
      <c r="S4" s="43"/>
      <c r="T4" s="343">
        <f>基本事項入力シート!$T$10</f>
        <v>0</v>
      </c>
      <c r="U4" s="343"/>
      <c r="V4" s="343"/>
      <c r="W4" s="343"/>
      <c r="X4" s="1" t="s">
        <v>97</v>
      </c>
      <c r="Y4" s="402"/>
      <c r="Z4" s="402"/>
      <c r="AA4" s="402"/>
      <c r="AB4" s="402"/>
      <c r="AC4" s="402"/>
      <c r="AD4" s="402"/>
      <c r="AE4" s="402"/>
      <c r="AF4" s="402"/>
    </row>
    <row r="5" spans="1:32" ht="20.100000000000001" customHeight="1">
      <c r="A5" s="1"/>
      <c r="B5" s="1" t="s">
        <v>775</v>
      </c>
      <c r="C5" s="1"/>
      <c r="D5" s="1"/>
      <c r="E5" s="1"/>
      <c r="F5" s="1"/>
      <c r="G5" s="337">
        <f>基本事項入力シート!$G$11</f>
        <v>0</v>
      </c>
      <c r="H5" s="337"/>
      <c r="I5" s="337"/>
      <c r="J5" s="337"/>
      <c r="K5" s="337"/>
      <c r="L5" s="337"/>
      <c r="M5" s="337"/>
      <c r="N5" s="337"/>
      <c r="O5" s="337"/>
      <c r="P5" s="337"/>
      <c r="Q5" s="337"/>
      <c r="R5" s="337"/>
      <c r="S5" s="337"/>
      <c r="T5" s="337"/>
      <c r="U5" s="337"/>
      <c r="V5" s="337"/>
      <c r="W5" s="337"/>
      <c r="X5" s="337"/>
      <c r="Y5" s="402"/>
      <c r="Z5" s="402"/>
      <c r="AA5" s="402"/>
      <c r="AB5" s="402"/>
      <c r="AC5" s="402"/>
      <c r="AD5" s="402"/>
      <c r="AE5" s="402"/>
      <c r="AF5" s="402"/>
    </row>
    <row r="6" spans="1:32" ht="20.100000000000001" customHeight="1">
      <c r="A6" s="1"/>
      <c r="B6" s="1" t="s">
        <v>780</v>
      </c>
      <c r="C6" s="1"/>
      <c r="D6" s="1"/>
      <c r="E6" s="1"/>
      <c r="F6" s="1"/>
      <c r="G6" s="43" t="s">
        <v>369</v>
      </c>
      <c r="H6" s="340">
        <f>基本事項入力シート!$H$12</f>
        <v>0</v>
      </c>
      <c r="I6" s="340"/>
      <c r="J6" s="30" t="s">
        <v>605</v>
      </c>
      <c r="K6" s="1"/>
      <c r="L6" s="1"/>
      <c r="M6" s="1"/>
      <c r="N6" s="340">
        <f>基本事項入力シート!$N$12</f>
        <v>0</v>
      </c>
      <c r="O6" s="340"/>
      <c r="P6" s="340"/>
      <c r="Q6" s="1" t="s">
        <v>606</v>
      </c>
      <c r="R6" s="1"/>
      <c r="S6" s="45"/>
      <c r="T6" s="343">
        <f>基本事項入力シート!$T$12</f>
        <v>0</v>
      </c>
      <c r="U6" s="343"/>
      <c r="V6" s="343"/>
      <c r="W6" s="343"/>
      <c r="X6" s="1" t="s">
        <v>97</v>
      </c>
      <c r="Y6" s="402"/>
      <c r="Z6" s="402"/>
      <c r="AA6" s="402"/>
      <c r="AB6" s="402"/>
      <c r="AC6" s="402"/>
      <c r="AD6" s="402"/>
      <c r="AE6" s="402"/>
      <c r="AF6" s="402"/>
    </row>
    <row r="7" spans="1:32" ht="20.100000000000001" customHeight="1">
      <c r="A7" s="1"/>
      <c r="B7" s="1"/>
      <c r="C7" s="43"/>
      <c r="D7" s="1"/>
      <c r="E7" s="43"/>
      <c r="F7" s="1"/>
      <c r="G7" s="337">
        <f>基本事項入力シート!$G$13</f>
        <v>0</v>
      </c>
      <c r="H7" s="337"/>
      <c r="I7" s="337"/>
      <c r="J7" s="337"/>
      <c r="K7" s="337"/>
      <c r="L7" s="337"/>
      <c r="M7" s="337"/>
      <c r="N7" s="337"/>
      <c r="O7" s="337"/>
      <c r="P7" s="337"/>
      <c r="Q7" s="337"/>
      <c r="R7" s="337"/>
      <c r="S7" s="337"/>
      <c r="T7" s="337"/>
      <c r="U7" s="337"/>
      <c r="V7" s="337"/>
      <c r="W7" s="337"/>
      <c r="X7" s="337"/>
      <c r="Y7" s="402"/>
      <c r="Z7" s="402"/>
      <c r="AA7" s="402"/>
      <c r="AB7" s="402"/>
      <c r="AC7" s="402"/>
      <c r="AD7" s="402"/>
      <c r="AE7" s="402"/>
      <c r="AF7" s="402"/>
    </row>
    <row r="8" spans="1:32" ht="20.100000000000001" customHeight="1">
      <c r="A8" s="1"/>
      <c r="B8" s="1" t="s">
        <v>776</v>
      </c>
      <c r="C8" s="1"/>
      <c r="D8" s="1"/>
      <c r="E8" s="1"/>
      <c r="F8" s="1"/>
      <c r="G8" s="337">
        <f>基本事項入力シート!$G$14</f>
        <v>0</v>
      </c>
      <c r="H8" s="276"/>
      <c r="I8" s="276"/>
      <c r="J8" s="276"/>
      <c r="K8" s="276"/>
      <c r="L8" s="1"/>
      <c r="M8" s="1"/>
      <c r="N8" s="1"/>
      <c r="O8" s="1"/>
      <c r="P8" s="1"/>
      <c r="Q8" s="1"/>
      <c r="R8" s="1"/>
      <c r="S8" s="1"/>
      <c r="T8" s="1"/>
      <c r="U8" s="1"/>
      <c r="V8" s="1"/>
      <c r="W8" s="1"/>
      <c r="X8" s="1"/>
      <c r="Y8" s="402"/>
      <c r="Z8" s="402"/>
      <c r="AA8" s="402"/>
      <c r="AB8" s="402"/>
      <c r="AC8" s="402"/>
      <c r="AD8" s="402"/>
      <c r="AE8" s="402"/>
      <c r="AF8" s="402"/>
    </row>
    <row r="9" spans="1:32" ht="20.100000000000001" customHeight="1">
      <c r="A9" s="1"/>
      <c r="B9" s="1" t="s">
        <v>781</v>
      </c>
      <c r="C9" s="1"/>
      <c r="D9" s="1"/>
      <c r="E9" s="1"/>
      <c r="F9" s="1"/>
      <c r="G9" s="337">
        <f>基本事項入力シート!$G$15</f>
        <v>0</v>
      </c>
      <c r="H9" s="337"/>
      <c r="I9" s="337"/>
      <c r="J9" s="337"/>
      <c r="K9" s="337"/>
      <c r="L9" s="337"/>
      <c r="M9" s="337"/>
      <c r="N9" s="337"/>
      <c r="O9" s="337"/>
      <c r="P9" s="337"/>
      <c r="Q9" s="337"/>
      <c r="R9" s="337"/>
      <c r="S9" s="337"/>
      <c r="T9" s="337"/>
      <c r="U9" s="337"/>
      <c r="V9" s="337"/>
      <c r="W9" s="337"/>
      <c r="X9" s="337"/>
      <c r="Y9" s="402"/>
      <c r="Z9" s="402"/>
      <c r="AA9" s="402"/>
      <c r="AB9" s="402"/>
      <c r="AC9" s="402"/>
      <c r="AD9" s="402"/>
      <c r="AE9" s="402"/>
      <c r="AF9" s="402"/>
    </row>
    <row r="10" spans="1:32" ht="20.100000000000001" customHeight="1">
      <c r="A10" s="1"/>
      <c r="B10" s="1" t="s">
        <v>778</v>
      </c>
      <c r="C10" s="1"/>
      <c r="D10" s="1"/>
      <c r="E10" s="1"/>
      <c r="F10" s="1"/>
      <c r="G10" s="337">
        <f>基本事項入力シート!$G$16</f>
        <v>0</v>
      </c>
      <c r="H10" s="276"/>
      <c r="I10" s="276"/>
      <c r="J10" s="276"/>
      <c r="K10" s="276"/>
      <c r="L10" s="1"/>
      <c r="M10" s="1"/>
      <c r="N10" s="1"/>
      <c r="O10" s="1"/>
      <c r="P10" s="1"/>
      <c r="Q10" s="1"/>
      <c r="R10" s="1"/>
      <c r="S10" s="1"/>
      <c r="T10" s="1"/>
      <c r="U10" s="1"/>
      <c r="V10" s="1"/>
      <c r="W10" s="1"/>
      <c r="X10" s="1"/>
      <c r="Y10" s="402"/>
      <c r="Z10" s="402"/>
      <c r="AA10" s="402"/>
      <c r="AB10" s="402"/>
      <c r="AC10" s="402"/>
      <c r="AD10" s="402"/>
      <c r="AE10" s="402"/>
      <c r="AF10" s="402"/>
    </row>
    <row r="11" spans="1:32" ht="20.100000000000001" customHeight="1">
      <c r="Y11" s="402"/>
      <c r="Z11" s="402"/>
      <c r="AA11" s="402"/>
      <c r="AB11" s="402"/>
      <c r="AC11" s="402"/>
      <c r="AD11" s="402"/>
      <c r="AE11" s="402"/>
      <c r="AF11" s="402"/>
    </row>
    <row r="12" spans="1:32" ht="39.950000000000003" customHeight="1">
      <c r="A12" s="404" t="s">
        <v>336</v>
      </c>
      <c r="B12" s="405"/>
      <c r="C12" s="405"/>
      <c r="D12" s="405"/>
      <c r="E12" s="405"/>
      <c r="F12" s="405"/>
      <c r="G12" s="405"/>
      <c r="H12" s="405"/>
      <c r="I12" s="405"/>
      <c r="J12" s="405"/>
      <c r="K12" s="405"/>
      <c r="L12" s="405"/>
      <c r="M12" s="405"/>
      <c r="N12" s="405"/>
      <c r="O12" s="405"/>
      <c r="P12" s="405"/>
      <c r="Q12" s="405"/>
      <c r="R12" s="405"/>
      <c r="S12" s="405"/>
      <c r="T12" s="405"/>
      <c r="U12" s="405"/>
      <c r="V12" s="405"/>
      <c r="W12" s="405"/>
      <c r="X12" s="405"/>
      <c r="Y12" s="402"/>
      <c r="Z12" s="402"/>
      <c r="AA12" s="402"/>
      <c r="AB12" s="402"/>
      <c r="AC12" s="402"/>
      <c r="AD12" s="402"/>
      <c r="AE12" s="402"/>
      <c r="AF12" s="402"/>
    </row>
    <row r="13" spans="1:32" ht="20.100000000000001" customHeight="1">
      <c r="A13" s="99"/>
      <c r="B13" s="99"/>
      <c r="C13" s="99"/>
      <c r="D13" s="99"/>
      <c r="E13" s="99"/>
      <c r="F13" s="99"/>
      <c r="G13" s="99"/>
      <c r="H13" s="99"/>
      <c r="I13" s="99"/>
      <c r="J13" s="99"/>
      <c r="K13" s="99"/>
      <c r="L13" s="99"/>
      <c r="M13" s="99"/>
      <c r="N13" s="99"/>
      <c r="O13" s="99"/>
      <c r="P13" s="99"/>
      <c r="Q13" s="99"/>
      <c r="R13" s="99"/>
      <c r="S13" s="99"/>
      <c r="T13" s="99"/>
      <c r="U13" s="99"/>
      <c r="V13" s="99"/>
      <c r="W13" s="99"/>
      <c r="X13" s="99"/>
      <c r="Y13" s="402"/>
      <c r="Z13" s="402"/>
      <c r="AA13" s="402"/>
      <c r="AB13" s="402"/>
      <c r="AC13" s="402"/>
      <c r="AD13" s="402"/>
      <c r="AE13" s="402"/>
      <c r="AF13" s="402"/>
    </row>
    <row r="14" spans="1:32" ht="20.100000000000001" customHeight="1">
      <c r="A14" s="1" t="s">
        <v>340</v>
      </c>
      <c r="B14" s="1"/>
      <c r="C14" s="1"/>
      <c r="D14" s="1"/>
      <c r="E14" s="337">
        <f>基本事項入力シート!$E$171</f>
        <v>0</v>
      </c>
      <c r="F14" s="276"/>
      <c r="G14" s="276"/>
      <c r="H14" s="276"/>
      <c r="I14" s="276"/>
      <c r="J14" s="276"/>
      <c r="K14" s="276"/>
      <c r="L14" s="276"/>
      <c r="M14" s="276"/>
      <c r="N14" s="276"/>
      <c r="O14" s="276"/>
      <c r="P14" s="276"/>
      <c r="Q14" s="276"/>
      <c r="R14" s="276"/>
      <c r="S14" s="276"/>
      <c r="T14" s="276"/>
      <c r="U14" s="276"/>
      <c r="V14" s="276"/>
      <c r="W14" s="276"/>
      <c r="X14" s="276"/>
      <c r="Y14" s="402"/>
      <c r="Z14" s="402"/>
      <c r="AA14" s="402"/>
      <c r="AB14" s="402"/>
      <c r="AC14" s="402"/>
      <c r="AD14" s="402"/>
      <c r="AE14" s="402"/>
      <c r="AF14" s="402"/>
    </row>
    <row r="15" spans="1:32" ht="20.100000000000001" customHeight="1">
      <c r="A15" s="1" t="s">
        <v>430</v>
      </c>
      <c r="B15" s="1"/>
      <c r="C15" s="1"/>
      <c r="D15" s="1"/>
      <c r="E15" s="344">
        <f>第三面!$J$30</f>
        <v>0</v>
      </c>
      <c r="F15" s="344"/>
      <c r="G15" s="344"/>
      <c r="H15" s="344"/>
      <c r="I15" s="344"/>
      <c r="J15" s="344"/>
      <c r="K15" s="344"/>
      <c r="L15" s="344"/>
      <c r="M15" s="344"/>
      <c r="N15" s="344"/>
      <c r="O15" s="344"/>
      <c r="P15" s="344"/>
      <c r="Q15" s="344"/>
      <c r="R15" s="30"/>
      <c r="S15" s="30"/>
      <c r="T15" s="30"/>
      <c r="U15" s="30"/>
      <c r="V15" s="30"/>
      <c r="W15" s="30"/>
      <c r="X15" s="30"/>
      <c r="Y15" s="402"/>
      <c r="Z15" s="402"/>
      <c r="AA15" s="402"/>
      <c r="AB15" s="402"/>
      <c r="AC15" s="402"/>
      <c r="AD15" s="402"/>
      <c r="AE15" s="402"/>
      <c r="AF15" s="402"/>
    </row>
    <row r="16" spans="1:32" ht="20.100000000000001" customHeight="1">
      <c r="A16" s="1" t="s">
        <v>431</v>
      </c>
      <c r="B16" s="1"/>
      <c r="C16" s="1"/>
      <c r="D16" s="1"/>
      <c r="E16" s="45" t="str">
        <f>第三面!$E$32</f>
        <v>□</v>
      </c>
      <c r="F16" s="1" t="s">
        <v>53</v>
      </c>
      <c r="G16" s="30"/>
      <c r="H16" s="45" t="str">
        <f>第三面!$H$32</f>
        <v>□</v>
      </c>
      <c r="I16" s="1" t="s">
        <v>54</v>
      </c>
      <c r="J16" s="1"/>
      <c r="K16" s="45" t="str">
        <f>第三面!$K$32</f>
        <v>□</v>
      </c>
      <c r="L16" s="1" t="s">
        <v>523</v>
      </c>
      <c r="M16" s="1"/>
      <c r="N16" s="45" t="str">
        <f>第三面!$N$32</f>
        <v>□</v>
      </c>
      <c r="O16" s="1" t="s">
        <v>524</v>
      </c>
      <c r="P16" s="1"/>
      <c r="Q16" s="45" t="str">
        <f>第三面!$Q$32</f>
        <v>□</v>
      </c>
      <c r="R16" s="1" t="s">
        <v>525</v>
      </c>
      <c r="S16" s="1"/>
      <c r="T16" s="1"/>
      <c r="U16" s="1"/>
      <c r="V16" s="1"/>
      <c r="W16" s="1"/>
      <c r="X16" s="1"/>
    </row>
    <row r="17" spans="1:28" ht="20.100000000000001" customHeight="1">
      <c r="A17" s="1"/>
      <c r="B17" s="1"/>
      <c r="C17" s="1"/>
      <c r="D17" s="1"/>
      <c r="E17" s="45" t="str">
        <f>第三面!$E$33</f>
        <v>□</v>
      </c>
      <c r="F17" s="1" t="s">
        <v>526</v>
      </c>
      <c r="G17" s="1"/>
      <c r="H17" s="1"/>
      <c r="I17" s="1"/>
      <c r="J17" s="1"/>
      <c r="K17" s="45" t="str">
        <f>第三面!$K$33</f>
        <v>□</v>
      </c>
      <c r="L17" s="1" t="s">
        <v>527</v>
      </c>
      <c r="M17" s="1"/>
      <c r="N17" s="1"/>
      <c r="O17" s="1"/>
      <c r="P17" s="1"/>
      <c r="Q17" s="1"/>
      <c r="R17" s="1"/>
      <c r="S17" s="1"/>
      <c r="T17" s="1"/>
      <c r="U17" s="1"/>
      <c r="V17" s="1"/>
      <c r="W17" s="1"/>
      <c r="X17" s="1"/>
    </row>
    <row r="18" spans="1:28" ht="20.100000000000001" customHeight="1">
      <c r="A18" s="9" t="s">
        <v>337</v>
      </c>
      <c r="E18" s="72" t="s">
        <v>1</v>
      </c>
      <c r="F18" s="9" t="s">
        <v>438</v>
      </c>
      <c r="O18" s="72" t="s">
        <v>1</v>
      </c>
      <c r="P18" s="9" t="s">
        <v>447</v>
      </c>
    </row>
    <row r="19" spans="1:28" ht="20.100000000000001" customHeight="1">
      <c r="A19" s="9" t="s">
        <v>338</v>
      </c>
      <c r="E19" s="72" t="s">
        <v>772</v>
      </c>
      <c r="F19" s="9" t="s">
        <v>432</v>
      </c>
      <c r="O19" s="72" t="s">
        <v>1</v>
      </c>
      <c r="P19" s="17"/>
      <c r="AA19" s="242"/>
      <c r="AB19" s="126"/>
    </row>
    <row r="20" spans="1:28" ht="20.100000000000001" customHeight="1">
      <c r="A20" s="9" t="s">
        <v>339</v>
      </c>
      <c r="E20" s="72" t="s">
        <v>1</v>
      </c>
      <c r="F20" s="9" t="s">
        <v>439</v>
      </c>
      <c r="O20" s="72" t="s">
        <v>1</v>
      </c>
      <c r="P20" s="9" t="s">
        <v>446</v>
      </c>
    </row>
    <row r="21" spans="1:28" ht="20.100000000000001" customHeight="1">
      <c r="A21" s="9" t="s">
        <v>338</v>
      </c>
      <c r="E21" s="72" t="s">
        <v>772</v>
      </c>
      <c r="F21" s="9" t="s">
        <v>440</v>
      </c>
      <c r="O21" s="72" t="s">
        <v>1</v>
      </c>
      <c r="P21" s="9" t="s">
        <v>445</v>
      </c>
    </row>
    <row r="22" spans="1:28" ht="20.100000000000001" customHeight="1">
      <c r="A22" s="9" t="s">
        <v>338</v>
      </c>
      <c r="E22" s="72" t="s">
        <v>772</v>
      </c>
      <c r="F22" s="9" t="s">
        <v>433</v>
      </c>
      <c r="O22" s="72" t="s">
        <v>1</v>
      </c>
      <c r="P22" s="17"/>
    </row>
    <row r="23" spans="1:28" ht="20.100000000000001" customHeight="1">
      <c r="A23" s="9" t="s">
        <v>338</v>
      </c>
      <c r="E23" s="72" t="s">
        <v>772</v>
      </c>
      <c r="F23" s="9" t="s">
        <v>434</v>
      </c>
      <c r="O23" s="72" t="s">
        <v>1</v>
      </c>
      <c r="P23" s="17"/>
    </row>
    <row r="24" spans="1:28" ht="20.100000000000001" customHeight="1">
      <c r="A24" s="9" t="s">
        <v>338</v>
      </c>
      <c r="E24" s="72" t="s">
        <v>1</v>
      </c>
      <c r="F24" s="9" t="s">
        <v>441</v>
      </c>
      <c r="O24" s="72" t="s">
        <v>1</v>
      </c>
      <c r="P24" s="9" t="s">
        <v>444</v>
      </c>
    </row>
    <row r="25" spans="1:28" ht="20.100000000000001" customHeight="1">
      <c r="A25" s="9" t="s">
        <v>338</v>
      </c>
      <c r="E25" s="72" t="s">
        <v>1</v>
      </c>
      <c r="F25" s="9" t="s">
        <v>442</v>
      </c>
      <c r="O25" s="72" t="s">
        <v>1</v>
      </c>
      <c r="P25" s="9" t="s">
        <v>443</v>
      </c>
    </row>
    <row r="26" spans="1:28" ht="20.100000000000001" customHeight="1">
      <c r="A26" s="9" t="s">
        <v>339</v>
      </c>
      <c r="E26" s="72" t="s">
        <v>1</v>
      </c>
      <c r="F26" s="9" t="s">
        <v>435</v>
      </c>
      <c r="O26" s="72" t="s">
        <v>1</v>
      </c>
      <c r="P26" s="9" t="s">
        <v>474</v>
      </c>
    </row>
    <row r="27" spans="1:28" ht="20.100000000000001" customHeight="1">
      <c r="A27" s="9" t="s">
        <v>338</v>
      </c>
      <c r="E27" s="72" t="s">
        <v>772</v>
      </c>
      <c r="F27" s="9" t="s">
        <v>436</v>
      </c>
      <c r="O27" s="72" t="s">
        <v>1</v>
      </c>
      <c r="P27" s="17"/>
    </row>
    <row r="28" spans="1:28" ht="20.100000000000001" customHeight="1">
      <c r="A28" s="9" t="s">
        <v>338</v>
      </c>
      <c r="E28" s="72" t="s">
        <v>1</v>
      </c>
      <c r="F28" s="9" t="s">
        <v>437</v>
      </c>
      <c r="O28" s="72" t="s">
        <v>1</v>
      </c>
      <c r="P28" s="17"/>
    </row>
    <row r="29" spans="1:28" ht="20.100000000000001" customHeight="1">
      <c r="A29" s="9" t="s">
        <v>334</v>
      </c>
    </row>
    <row r="30" spans="1:28" ht="20.100000000000001" customHeight="1"/>
    <row r="31" spans="1:28" ht="20.100000000000001" customHeight="1">
      <c r="Q31" s="9" t="s">
        <v>903</v>
      </c>
      <c r="S31" s="17"/>
      <c r="T31" s="9" t="s">
        <v>154</v>
      </c>
      <c r="U31" s="17"/>
      <c r="V31" s="9" t="s">
        <v>155</v>
      </c>
      <c r="W31" s="17"/>
      <c r="X31" s="9" t="s">
        <v>156</v>
      </c>
    </row>
    <row r="32" spans="1:28" ht="20.100000000000001" customHeight="1">
      <c r="A32" s="9" t="s">
        <v>335</v>
      </c>
    </row>
    <row r="33" spans="1:29" ht="20.100000000000001" customHeight="1">
      <c r="B33" s="9" t="s">
        <v>774</v>
      </c>
      <c r="F33" s="403">
        <f>基本事項入力シート!G4</f>
        <v>0</v>
      </c>
      <c r="G33" s="403"/>
      <c r="H33" s="403"/>
      <c r="I33" s="403"/>
      <c r="J33" s="403"/>
      <c r="K33" s="403"/>
      <c r="L33" s="403"/>
      <c r="M33" s="403"/>
      <c r="N33" s="403"/>
      <c r="O33" s="403"/>
      <c r="P33" s="403"/>
      <c r="Q33" s="403"/>
      <c r="R33" s="403"/>
      <c r="S33" s="403"/>
      <c r="T33" s="403"/>
      <c r="U33" s="403"/>
      <c r="V33" s="403"/>
      <c r="W33" s="403"/>
    </row>
    <row r="34" spans="1:29" ht="20.100000000000001" customHeight="1">
      <c r="B34" s="9" t="s">
        <v>775</v>
      </c>
      <c r="F34" s="403">
        <f>基本事項入力シート!G5</f>
        <v>0</v>
      </c>
      <c r="G34" s="403"/>
      <c r="H34" s="403"/>
      <c r="I34" s="403"/>
      <c r="J34" s="403"/>
      <c r="K34" s="403"/>
      <c r="L34" s="403"/>
      <c r="M34" s="403"/>
      <c r="N34" s="403"/>
      <c r="O34" s="403"/>
      <c r="P34" s="403"/>
      <c r="Q34" s="403"/>
      <c r="R34" s="403"/>
      <c r="S34" s="403"/>
      <c r="T34" s="403"/>
      <c r="U34" s="403"/>
      <c r="V34" s="403"/>
      <c r="W34" s="403"/>
    </row>
    <row r="35" spans="1:29" ht="20.100000000000001" customHeight="1">
      <c r="B35" s="9" t="s">
        <v>776</v>
      </c>
      <c r="F35" s="403">
        <f>基本事項入力シート!G6</f>
        <v>0</v>
      </c>
      <c r="G35" s="374"/>
      <c r="H35" s="374"/>
      <c r="I35" s="374"/>
      <c r="J35" s="374"/>
    </row>
    <row r="36" spans="1:29" ht="20.100000000000001" customHeight="1">
      <c r="B36" s="9" t="s">
        <v>777</v>
      </c>
      <c r="F36" s="403">
        <f>基本事項入力シート!G7</f>
        <v>0</v>
      </c>
      <c r="G36" s="403"/>
      <c r="H36" s="403"/>
      <c r="I36" s="403"/>
      <c r="J36" s="403"/>
      <c r="K36" s="403"/>
      <c r="L36" s="403"/>
      <c r="M36" s="403"/>
      <c r="N36" s="403"/>
      <c r="O36" s="403"/>
      <c r="P36" s="403"/>
      <c r="Q36" s="403"/>
      <c r="R36" s="403"/>
      <c r="S36" s="403"/>
      <c r="T36" s="403"/>
      <c r="U36" s="403"/>
      <c r="V36" s="403"/>
      <c r="W36" s="403"/>
    </row>
    <row r="37" spans="1:29" ht="20.100000000000001" customHeight="1">
      <c r="B37" s="9" t="s">
        <v>778</v>
      </c>
      <c r="F37" s="403">
        <f>基本事項入力シート!G8</f>
        <v>0</v>
      </c>
      <c r="G37" s="374"/>
      <c r="H37" s="374"/>
      <c r="I37" s="374"/>
      <c r="J37" s="374"/>
    </row>
    <row r="41" spans="1:29" ht="39.950000000000003" customHeight="1">
      <c r="A41" s="409" t="s">
        <v>332</v>
      </c>
      <c r="B41" s="409"/>
      <c r="C41" s="409"/>
      <c r="D41" s="409"/>
      <c r="E41" s="409"/>
      <c r="F41" s="409"/>
      <c r="G41" s="409"/>
      <c r="H41" s="409"/>
      <c r="I41" s="409"/>
      <c r="J41" s="409"/>
      <c r="K41" s="409"/>
      <c r="L41" s="409"/>
      <c r="M41" s="409"/>
      <c r="N41" s="409"/>
      <c r="O41" s="409"/>
      <c r="P41" s="409"/>
      <c r="Q41" s="409"/>
      <c r="R41" s="409"/>
      <c r="S41" s="409"/>
      <c r="T41" s="409"/>
      <c r="U41" s="409"/>
      <c r="V41" s="409"/>
      <c r="W41" s="409"/>
      <c r="X41" s="409"/>
      <c r="Y41" s="46"/>
      <c r="AA41" s="46"/>
      <c r="AC41" s="124"/>
    </row>
    <row r="42" spans="1:29" ht="20.100000000000001" customHeight="1"/>
    <row r="43" spans="1:29" ht="20.100000000000001" customHeight="1">
      <c r="A43" s="9" t="s">
        <v>333</v>
      </c>
    </row>
    <row r="44" spans="1:29" ht="20.100000000000001" customHeight="1">
      <c r="B44" s="9" t="s">
        <v>779</v>
      </c>
      <c r="G44" s="25" t="s">
        <v>369</v>
      </c>
      <c r="H44" s="407">
        <f>基本事項入力シート!$H$10</f>
        <v>0</v>
      </c>
      <c r="I44" s="407"/>
      <c r="J44" s="38" t="s">
        <v>604</v>
      </c>
      <c r="N44" s="407">
        <f>基本事項入力シート!$N$10</f>
        <v>0</v>
      </c>
      <c r="O44" s="407"/>
      <c r="P44" s="407"/>
      <c r="Q44" s="407"/>
      <c r="R44" s="9" t="s">
        <v>603</v>
      </c>
      <c r="S44" s="25"/>
      <c r="T44" s="408">
        <f>基本事項入力シート!$T$10</f>
        <v>0</v>
      </c>
      <c r="U44" s="408"/>
      <c r="V44" s="408"/>
      <c r="W44" s="408"/>
      <c r="X44" s="9" t="s">
        <v>97</v>
      </c>
    </row>
    <row r="45" spans="1:29" ht="20.100000000000001" customHeight="1">
      <c r="B45" s="9" t="s">
        <v>775</v>
      </c>
      <c r="G45" s="403">
        <f>基本事項入力シート!$G$11</f>
        <v>0</v>
      </c>
      <c r="H45" s="403"/>
      <c r="I45" s="403"/>
      <c r="J45" s="403"/>
      <c r="K45" s="403"/>
      <c r="L45" s="403"/>
      <c r="M45" s="403"/>
      <c r="N45" s="403"/>
      <c r="O45" s="403"/>
      <c r="P45" s="403"/>
      <c r="Q45" s="403"/>
      <c r="R45" s="403"/>
      <c r="S45" s="403"/>
      <c r="T45" s="403"/>
      <c r="U45" s="403"/>
      <c r="V45" s="403"/>
      <c r="W45" s="403"/>
      <c r="X45" s="403"/>
    </row>
    <row r="46" spans="1:29" ht="20.100000000000001" customHeight="1">
      <c r="B46" s="9" t="s">
        <v>780</v>
      </c>
      <c r="G46" s="25" t="s">
        <v>369</v>
      </c>
      <c r="H46" s="407">
        <f>基本事項入力シート!$H$12</f>
        <v>0</v>
      </c>
      <c r="I46" s="407"/>
      <c r="J46" s="38" t="s">
        <v>605</v>
      </c>
      <c r="N46" s="407">
        <f>基本事項入力シート!$N$12</f>
        <v>0</v>
      </c>
      <c r="O46" s="407"/>
      <c r="P46" s="407"/>
      <c r="Q46" s="9" t="s">
        <v>606</v>
      </c>
      <c r="S46" s="14"/>
      <c r="T46" s="408">
        <f>基本事項入力シート!$T$12</f>
        <v>0</v>
      </c>
      <c r="U46" s="408"/>
      <c r="V46" s="408"/>
      <c r="W46" s="408"/>
      <c r="X46" s="9" t="s">
        <v>97</v>
      </c>
    </row>
    <row r="47" spans="1:29" ht="20.100000000000001" customHeight="1">
      <c r="C47" s="25"/>
      <c r="E47" s="25"/>
      <c r="G47" s="403">
        <f>基本事項入力シート!$G$13</f>
        <v>0</v>
      </c>
      <c r="H47" s="403"/>
      <c r="I47" s="403"/>
      <c r="J47" s="403"/>
      <c r="K47" s="403"/>
      <c r="L47" s="403"/>
      <c r="M47" s="403"/>
      <c r="N47" s="403"/>
      <c r="O47" s="403"/>
      <c r="P47" s="403"/>
      <c r="Q47" s="403"/>
      <c r="R47" s="403"/>
      <c r="S47" s="403"/>
      <c r="T47" s="403"/>
      <c r="U47" s="403"/>
      <c r="V47" s="403"/>
      <c r="W47" s="403"/>
      <c r="X47" s="403"/>
    </row>
    <row r="48" spans="1:29" ht="20.100000000000001" customHeight="1">
      <c r="B48" s="9" t="s">
        <v>776</v>
      </c>
      <c r="G48" s="403">
        <f>基本事項入力シート!$G$14</f>
        <v>0</v>
      </c>
      <c r="H48" s="374"/>
      <c r="I48" s="374"/>
      <c r="J48" s="374"/>
      <c r="K48" s="374"/>
    </row>
    <row r="49" spans="1:27" ht="20.100000000000001" customHeight="1">
      <c r="B49" s="9" t="s">
        <v>781</v>
      </c>
      <c r="G49" s="403">
        <f>基本事項入力シート!$G$15</f>
        <v>0</v>
      </c>
      <c r="H49" s="403"/>
      <c r="I49" s="403"/>
      <c r="J49" s="403"/>
      <c r="K49" s="403"/>
      <c r="L49" s="403"/>
      <c r="M49" s="403"/>
      <c r="N49" s="403"/>
      <c r="O49" s="403"/>
      <c r="P49" s="403"/>
      <c r="Q49" s="403"/>
      <c r="R49" s="403"/>
      <c r="S49" s="403"/>
      <c r="T49" s="403"/>
      <c r="U49" s="403"/>
      <c r="V49" s="403"/>
      <c r="W49" s="403"/>
      <c r="X49" s="403"/>
    </row>
    <row r="50" spans="1:27" ht="20.100000000000001" customHeight="1">
      <c r="B50" s="9" t="s">
        <v>778</v>
      </c>
      <c r="G50" s="403">
        <f>基本事項入力シート!$G$16</f>
        <v>0</v>
      </c>
      <c r="H50" s="374"/>
      <c r="I50" s="374"/>
      <c r="J50" s="374"/>
      <c r="K50" s="374"/>
    </row>
    <row r="51" spans="1:27" ht="20.100000000000001" customHeight="1"/>
    <row r="52" spans="1:27" ht="39.950000000000003" customHeight="1">
      <c r="A52" s="404" t="s">
        <v>336</v>
      </c>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80"/>
      <c r="AA52" s="80"/>
    </row>
    <row r="53" spans="1:27" ht="20.100000000000001"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80"/>
      <c r="AA53" s="80"/>
    </row>
    <row r="54" spans="1:27" ht="20.100000000000001" customHeight="1">
      <c r="A54" s="9" t="s">
        <v>340</v>
      </c>
      <c r="E54" s="403">
        <f>基本事項入力シート!$E$171</f>
        <v>0</v>
      </c>
      <c r="F54" s="374"/>
      <c r="G54" s="374"/>
      <c r="H54" s="374"/>
      <c r="I54" s="374"/>
      <c r="J54" s="374"/>
      <c r="K54" s="374"/>
      <c r="L54" s="374"/>
      <c r="M54" s="374"/>
      <c r="N54" s="374"/>
      <c r="O54" s="374"/>
      <c r="P54" s="374"/>
      <c r="Q54" s="374"/>
      <c r="R54" s="374"/>
      <c r="S54" s="374"/>
      <c r="T54" s="374"/>
      <c r="U54" s="374"/>
      <c r="V54" s="374"/>
      <c r="W54" s="374"/>
      <c r="X54" s="374"/>
      <c r="Y54" s="87"/>
    </row>
    <row r="55" spans="1:27" ht="20.100000000000001" customHeight="1">
      <c r="A55" s="9" t="s">
        <v>430</v>
      </c>
      <c r="E55" s="406">
        <f>第三面!$J$30</f>
        <v>0</v>
      </c>
      <c r="F55" s="406"/>
      <c r="G55" s="406"/>
      <c r="H55" s="406"/>
      <c r="I55" s="406"/>
      <c r="J55" s="406"/>
      <c r="K55" s="406"/>
      <c r="L55" s="406"/>
      <c r="M55" s="406"/>
      <c r="N55" s="406"/>
      <c r="O55" s="406"/>
      <c r="P55" s="406"/>
      <c r="Q55" s="406"/>
      <c r="R55" s="38"/>
      <c r="S55" s="38"/>
      <c r="T55" s="38"/>
      <c r="U55" s="38"/>
      <c r="V55" s="38"/>
      <c r="W55" s="38"/>
      <c r="X55" s="38"/>
      <c r="Y55" s="38"/>
    </row>
    <row r="56" spans="1:27" ht="20.100000000000001" customHeight="1">
      <c r="A56" s="9" t="s">
        <v>431</v>
      </c>
      <c r="E56" s="14" t="str">
        <f>第三面!$E$32</f>
        <v>□</v>
      </c>
      <c r="F56" s="9" t="s">
        <v>53</v>
      </c>
      <c r="G56" s="38"/>
      <c r="H56" s="14" t="str">
        <f>第三面!$H$32</f>
        <v>□</v>
      </c>
      <c r="I56" s="9" t="s">
        <v>54</v>
      </c>
      <c r="K56" s="14" t="str">
        <f>第三面!$K$32</f>
        <v>□</v>
      </c>
      <c r="L56" s="9" t="s">
        <v>523</v>
      </c>
      <c r="N56" s="14" t="str">
        <f>第三面!$N$32</f>
        <v>□</v>
      </c>
      <c r="O56" s="9" t="s">
        <v>524</v>
      </c>
      <c r="Q56" s="14" t="str">
        <f>第三面!$Q$32</f>
        <v>□</v>
      </c>
      <c r="R56" s="9" t="s">
        <v>525</v>
      </c>
    </row>
    <row r="57" spans="1:27" ht="20.100000000000001" customHeight="1">
      <c r="E57" s="14" t="str">
        <f>第三面!$E$33</f>
        <v>□</v>
      </c>
      <c r="F57" s="9" t="s">
        <v>526</v>
      </c>
      <c r="K57" s="14" t="str">
        <f>第三面!$K$33</f>
        <v>□</v>
      </c>
      <c r="L57" s="9" t="s">
        <v>527</v>
      </c>
    </row>
    <row r="58" spans="1:27" ht="20.100000000000001" customHeight="1">
      <c r="A58" s="9" t="s">
        <v>337</v>
      </c>
      <c r="E58" s="72" t="str">
        <f>$E$18</f>
        <v>□</v>
      </c>
      <c r="F58" s="9" t="s">
        <v>438</v>
      </c>
      <c r="O58" s="72" t="str">
        <f>$O$18</f>
        <v>□</v>
      </c>
      <c r="P58" s="9" t="s">
        <v>447</v>
      </c>
    </row>
    <row r="59" spans="1:27" ht="20.100000000000001" customHeight="1">
      <c r="A59" s="9" t="s">
        <v>338</v>
      </c>
      <c r="E59" s="72" t="str">
        <f>$E$19</f>
        <v>□</v>
      </c>
      <c r="F59" s="9" t="s">
        <v>432</v>
      </c>
      <c r="O59" s="14" t="str">
        <f>$O$19</f>
        <v>□</v>
      </c>
      <c r="P59" s="9">
        <f>$P$19</f>
        <v>0</v>
      </c>
    </row>
    <row r="60" spans="1:27" ht="20.100000000000001" customHeight="1">
      <c r="A60" s="9" t="s">
        <v>339</v>
      </c>
      <c r="E60" s="72" t="str">
        <f>$E$20</f>
        <v>□</v>
      </c>
      <c r="F60" s="9" t="s">
        <v>439</v>
      </c>
      <c r="O60" s="72" t="str">
        <f>$O$20</f>
        <v>□</v>
      </c>
      <c r="P60" s="9" t="s">
        <v>446</v>
      </c>
    </row>
    <row r="61" spans="1:27" ht="20.100000000000001" customHeight="1">
      <c r="A61" s="9" t="s">
        <v>338</v>
      </c>
      <c r="E61" s="72" t="str">
        <f>$E$21</f>
        <v>□</v>
      </c>
      <c r="F61" s="9" t="s">
        <v>440</v>
      </c>
      <c r="O61" s="72" t="str">
        <f>$O$21</f>
        <v>□</v>
      </c>
      <c r="P61" s="9" t="s">
        <v>445</v>
      </c>
    </row>
    <row r="62" spans="1:27" ht="20.100000000000001" customHeight="1">
      <c r="A62" s="9" t="s">
        <v>338</v>
      </c>
      <c r="E62" s="72" t="str">
        <f>$E$22</f>
        <v>□</v>
      </c>
      <c r="F62" s="9" t="s">
        <v>433</v>
      </c>
      <c r="O62" s="14" t="str">
        <f>$O$22</f>
        <v>□</v>
      </c>
      <c r="P62" s="9">
        <f>$P$22</f>
        <v>0</v>
      </c>
    </row>
    <row r="63" spans="1:27" ht="20.100000000000001" customHeight="1">
      <c r="A63" s="9" t="s">
        <v>338</v>
      </c>
      <c r="E63" s="72" t="str">
        <f>$E$23</f>
        <v>□</v>
      </c>
      <c r="F63" s="9" t="s">
        <v>434</v>
      </c>
      <c r="O63" s="14" t="str">
        <f>$O$23</f>
        <v>□</v>
      </c>
      <c r="P63" s="9">
        <f>$P$23</f>
        <v>0</v>
      </c>
    </row>
    <row r="64" spans="1:27" ht="20.100000000000001" customHeight="1">
      <c r="A64" s="9" t="s">
        <v>338</v>
      </c>
      <c r="E64" s="72" t="str">
        <f>$E$24</f>
        <v>□</v>
      </c>
      <c r="F64" s="9" t="s">
        <v>441</v>
      </c>
      <c r="O64" s="72" t="str">
        <f>$O$24</f>
        <v>□</v>
      </c>
      <c r="P64" s="9" t="s">
        <v>444</v>
      </c>
    </row>
    <row r="65" spans="1:25" ht="20.100000000000001" customHeight="1">
      <c r="A65" s="9" t="s">
        <v>338</v>
      </c>
      <c r="E65" s="72" t="str">
        <f>$E$25</f>
        <v>□</v>
      </c>
      <c r="F65" s="9" t="s">
        <v>442</v>
      </c>
      <c r="O65" s="72" t="str">
        <f>$O$25</f>
        <v>□</v>
      </c>
      <c r="P65" s="9" t="s">
        <v>443</v>
      </c>
    </row>
    <row r="66" spans="1:25" ht="20.100000000000001" customHeight="1">
      <c r="A66" s="9" t="s">
        <v>339</v>
      </c>
      <c r="E66" s="72" t="str">
        <f>$E$26</f>
        <v>□</v>
      </c>
      <c r="F66" s="9" t="s">
        <v>435</v>
      </c>
      <c r="O66" s="72" t="str">
        <f>$O$26</f>
        <v>□</v>
      </c>
      <c r="P66" s="9" t="s">
        <v>474</v>
      </c>
    </row>
    <row r="67" spans="1:25" ht="20.100000000000001" customHeight="1">
      <c r="A67" s="9" t="s">
        <v>338</v>
      </c>
      <c r="E67" s="72" t="str">
        <f>$E$27</f>
        <v>□</v>
      </c>
      <c r="F67" s="9" t="s">
        <v>436</v>
      </c>
      <c r="O67" s="14" t="str">
        <f>$O$27</f>
        <v>□</v>
      </c>
      <c r="P67" s="9">
        <f>$P$27</f>
        <v>0</v>
      </c>
    </row>
    <row r="68" spans="1:25" ht="20.100000000000001" customHeight="1">
      <c r="A68" s="9" t="s">
        <v>338</v>
      </c>
      <c r="E68" s="72" t="str">
        <f>$E$28</f>
        <v>□</v>
      </c>
      <c r="F68" s="9" t="s">
        <v>437</v>
      </c>
      <c r="O68" s="14" t="str">
        <f>$O$28</f>
        <v>□</v>
      </c>
      <c r="P68" s="9">
        <f>$P$28</f>
        <v>0</v>
      </c>
    </row>
    <row r="69" spans="1:25" ht="20.100000000000001" customHeight="1">
      <c r="A69" s="9" t="s">
        <v>334</v>
      </c>
    </row>
    <row r="70" spans="1:25" ht="20.100000000000001" customHeight="1"/>
    <row r="71" spans="1:25" ht="20.100000000000001" customHeight="1">
      <c r="Q71" s="9" t="s">
        <v>903</v>
      </c>
      <c r="S71" s="17">
        <f>$S$31</f>
        <v>0</v>
      </c>
      <c r="T71" s="9" t="s">
        <v>154</v>
      </c>
      <c r="U71" s="17">
        <f>$U$31</f>
        <v>0</v>
      </c>
      <c r="V71" s="9" t="s">
        <v>155</v>
      </c>
      <c r="W71" s="17">
        <f>$W$31</f>
        <v>0</v>
      </c>
      <c r="X71" s="9" t="s">
        <v>156</v>
      </c>
      <c r="Y71" s="69" t="s">
        <v>818</v>
      </c>
    </row>
    <row r="72" spans="1:25" ht="20.100000000000001" customHeight="1">
      <c r="A72" s="9" t="s">
        <v>335</v>
      </c>
    </row>
    <row r="73" spans="1:25" ht="20.100000000000001" customHeight="1">
      <c r="B73" s="9" t="s">
        <v>774</v>
      </c>
      <c r="F73" s="403">
        <f>第二面・別紙!G6</f>
        <v>0</v>
      </c>
      <c r="G73" s="403"/>
      <c r="H73" s="403"/>
      <c r="I73" s="403"/>
      <c r="J73" s="403"/>
      <c r="K73" s="403"/>
      <c r="L73" s="403"/>
      <c r="M73" s="403"/>
      <c r="N73" s="403"/>
      <c r="O73" s="403"/>
      <c r="P73" s="403"/>
      <c r="Q73" s="403"/>
      <c r="R73" s="403"/>
      <c r="S73" s="403"/>
      <c r="T73" s="403"/>
      <c r="U73" s="403"/>
      <c r="V73" s="403"/>
      <c r="W73" s="403"/>
    </row>
    <row r="74" spans="1:25" ht="20.100000000000001" customHeight="1">
      <c r="B74" s="9" t="s">
        <v>775</v>
      </c>
      <c r="F74" s="403">
        <f>第二面・別紙!G7</f>
        <v>0</v>
      </c>
      <c r="G74" s="403"/>
      <c r="H74" s="403"/>
      <c r="I74" s="403"/>
      <c r="J74" s="403"/>
      <c r="K74" s="403"/>
      <c r="L74" s="403"/>
      <c r="M74" s="403"/>
      <c r="N74" s="403"/>
      <c r="O74" s="403"/>
      <c r="P74" s="403"/>
      <c r="Q74" s="403"/>
      <c r="R74" s="403"/>
      <c r="S74" s="403"/>
      <c r="T74" s="403"/>
      <c r="U74" s="403"/>
      <c r="V74" s="403"/>
      <c r="W74" s="403"/>
    </row>
    <row r="75" spans="1:25" ht="20.100000000000001" customHeight="1">
      <c r="B75" s="9" t="s">
        <v>776</v>
      </c>
      <c r="F75" s="403">
        <f>第二面・別紙!G8</f>
        <v>0</v>
      </c>
      <c r="G75" s="374"/>
      <c r="H75" s="374"/>
      <c r="I75" s="374"/>
      <c r="J75" s="374"/>
    </row>
    <row r="76" spans="1:25" ht="20.100000000000001" customHeight="1">
      <c r="B76" s="9" t="s">
        <v>777</v>
      </c>
      <c r="F76" s="403">
        <f>第二面・別紙!G9</f>
        <v>0</v>
      </c>
      <c r="G76" s="403"/>
      <c r="H76" s="403"/>
      <c r="I76" s="403"/>
      <c r="J76" s="403"/>
      <c r="K76" s="403"/>
      <c r="L76" s="403"/>
      <c r="M76" s="403"/>
      <c r="N76" s="403"/>
      <c r="O76" s="403"/>
      <c r="P76" s="403"/>
      <c r="Q76" s="403"/>
      <c r="R76" s="403"/>
      <c r="S76" s="403"/>
      <c r="T76" s="403"/>
      <c r="U76" s="403"/>
      <c r="V76" s="403"/>
      <c r="W76" s="403"/>
    </row>
    <row r="77" spans="1:25" ht="20.100000000000001" customHeight="1">
      <c r="B77" s="9" t="s">
        <v>778</v>
      </c>
      <c r="F77" s="403">
        <f>第二面・別紙!G10</f>
        <v>0</v>
      </c>
      <c r="G77" s="374"/>
      <c r="H77" s="374"/>
      <c r="I77" s="374"/>
      <c r="J77" s="374"/>
    </row>
    <row r="81" spans="1:29" ht="39.950000000000003" customHeight="1">
      <c r="A81" s="409" t="s">
        <v>332</v>
      </c>
      <c r="B81" s="409"/>
      <c r="C81" s="409"/>
      <c r="D81" s="409"/>
      <c r="E81" s="409"/>
      <c r="F81" s="409"/>
      <c r="G81" s="409"/>
      <c r="H81" s="409"/>
      <c r="I81" s="409"/>
      <c r="J81" s="409"/>
      <c r="K81" s="409"/>
      <c r="L81" s="409"/>
      <c r="M81" s="409"/>
      <c r="N81" s="409"/>
      <c r="O81" s="409"/>
      <c r="P81" s="409"/>
      <c r="Q81" s="409"/>
      <c r="R81" s="409"/>
      <c r="S81" s="409"/>
      <c r="T81" s="409"/>
      <c r="U81" s="409"/>
      <c r="V81" s="409"/>
      <c r="W81" s="409"/>
      <c r="X81" s="409"/>
      <c r="Y81" s="46"/>
      <c r="AA81" s="46"/>
      <c r="AC81" s="124"/>
    </row>
    <row r="82" spans="1:29" ht="20.100000000000001" customHeight="1"/>
    <row r="83" spans="1:29" ht="20.100000000000001" customHeight="1">
      <c r="A83" s="9" t="s">
        <v>333</v>
      </c>
    </row>
    <row r="84" spans="1:29" ht="20.100000000000001" customHeight="1">
      <c r="B84" s="9" t="s">
        <v>779</v>
      </c>
      <c r="G84" s="25" t="s">
        <v>369</v>
      </c>
      <c r="H84" s="407">
        <f>基本事項入力シート!$H$10</f>
        <v>0</v>
      </c>
      <c r="I84" s="407"/>
      <c r="J84" s="38" t="s">
        <v>604</v>
      </c>
      <c r="N84" s="407">
        <f>基本事項入力シート!$N$10</f>
        <v>0</v>
      </c>
      <c r="O84" s="407"/>
      <c r="P84" s="407"/>
      <c r="Q84" s="407"/>
      <c r="R84" s="9" t="s">
        <v>603</v>
      </c>
      <c r="S84" s="25"/>
      <c r="T84" s="408">
        <f>基本事項入力シート!$T$10</f>
        <v>0</v>
      </c>
      <c r="U84" s="408"/>
      <c r="V84" s="408"/>
      <c r="W84" s="408"/>
      <c r="X84" s="9" t="s">
        <v>97</v>
      </c>
    </row>
    <row r="85" spans="1:29" ht="20.100000000000001" customHeight="1">
      <c r="B85" s="9" t="s">
        <v>775</v>
      </c>
      <c r="G85" s="403">
        <f>基本事項入力シート!$G$11</f>
        <v>0</v>
      </c>
      <c r="H85" s="403"/>
      <c r="I85" s="403"/>
      <c r="J85" s="403"/>
      <c r="K85" s="403"/>
      <c r="L85" s="403"/>
      <c r="M85" s="403"/>
      <c r="N85" s="403"/>
      <c r="O85" s="403"/>
      <c r="P85" s="403"/>
      <c r="Q85" s="403"/>
      <c r="R85" s="403"/>
      <c r="S85" s="403"/>
      <c r="T85" s="403"/>
      <c r="U85" s="403"/>
      <c r="V85" s="403"/>
      <c r="W85" s="403"/>
      <c r="X85" s="403"/>
    </row>
    <row r="86" spans="1:29" ht="20.100000000000001" customHeight="1">
      <c r="B86" s="9" t="s">
        <v>780</v>
      </c>
      <c r="G86" s="25" t="s">
        <v>369</v>
      </c>
      <c r="H86" s="407">
        <f>基本事項入力シート!$H$12</f>
        <v>0</v>
      </c>
      <c r="I86" s="407"/>
      <c r="J86" s="38" t="s">
        <v>605</v>
      </c>
      <c r="N86" s="407">
        <f>基本事項入力シート!$N$12</f>
        <v>0</v>
      </c>
      <c r="O86" s="407"/>
      <c r="P86" s="407"/>
      <c r="Q86" s="9" t="s">
        <v>606</v>
      </c>
      <c r="S86" s="14"/>
      <c r="T86" s="408">
        <f>基本事項入力シート!$T$12</f>
        <v>0</v>
      </c>
      <c r="U86" s="408"/>
      <c r="V86" s="408"/>
      <c r="W86" s="408"/>
      <c r="X86" s="9" t="s">
        <v>97</v>
      </c>
    </row>
    <row r="87" spans="1:29" ht="20.100000000000001" customHeight="1">
      <c r="C87" s="25"/>
      <c r="E87" s="25"/>
      <c r="G87" s="403">
        <f>基本事項入力シート!$G$13</f>
        <v>0</v>
      </c>
      <c r="H87" s="403"/>
      <c r="I87" s="403"/>
      <c r="J87" s="403"/>
      <c r="K87" s="403"/>
      <c r="L87" s="403"/>
      <c r="M87" s="403"/>
      <c r="N87" s="403"/>
      <c r="O87" s="403"/>
      <c r="P87" s="403"/>
      <c r="Q87" s="403"/>
      <c r="R87" s="403"/>
      <c r="S87" s="403"/>
      <c r="T87" s="403"/>
      <c r="U87" s="403"/>
      <c r="V87" s="403"/>
      <c r="W87" s="403"/>
      <c r="X87" s="403"/>
    </row>
    <row r="88" spans="1:29" ht="20.100000000000001" customHeight="1">
      <c r="B88" s="9" t="s">
        <v>776</v>
      </c>
      <c r="G88" s="403">
        <f>基本事項入力シート!$G$14</f>
        <v>0</v>
      </c>
      <c r="H88" s="374"/>
      <c r="I88" s="374"/>
      <c r="J88" s="374"/>
      <c r="K88" s="374"/>
    </row>
    <row r="89" spans="1:29" ht="20.100000000000001" customHeight="1">
      <c r="B89" s="9" t="s">
        <v>781</v>
      </c>
      <c r="G89" s="403">
        <f>基本事項入力シート!$G$15</f>
        <v>0</v>
      </c>
      <c r="H89" s="403"/>
      <c r="I89" s="403"/>
      <c r="J89" s="403"/>
      <c r="K89" s="403"/>
      <c r="L89" s="403"/>
      <c r="M89" s="403"/>
      <c r="N89" s="403"/>
      <c r="O89" s="403"/>
      <c r="P89" s="403"/>
      <c r="Q89" s="403"/>
      <c r="R89" s="403"/>
      <c r="S89" s="403"/>
      <c r="T89" s="403"/>
      <c r="U89" s="403"/>
      <c r="V89" s="403"/>
      <c r="W89" s="403"/>
      <c r="X89" s="403"/>
    </row>
    <row r="90" spans="1:29" ht="20.100000000000001" customHeight="1">
      <c r="B90" s="9" t="s">
        <v>778</v>
      </c>
      <c r="G90" s="403">
        <f>基本事項入力シート!$G$16</f>
        <v>0</v>
      </c>
      <c r="H90" s="374"/>
      <c r="I90" s="374"/>
      <c r="J90" s="374"/>
      <c r="K90" s="374"/>
    </row>
    <row r="91" spans="1:29" ht="20.100000000000001" customHeight="1"/>
    <row r="92" spans="1:29" ht="39.950000000000003" customHeight="1">
      <c r="A92" s="404" t="s">
        <v>336</v>
      </c>
      <c r="B92" s="405"/>
      <c r="C92" s="405"/>
      <c r="D92" s="405"/>
      <c r="E92" s="405"/>
      <c r="F92" s="405"/>
      <c r="G92" s="405"/>
      <c r="H92" s="405"/>
      <c r="I92" s="405"/>
      <c r="J92" s="405"/>
      <c r="K92" s="405"/>
      <c r="L92" s="405"/>
      <c r="M92" s="405"/>
      <c r="N92" s="405"/>
      <c r="O92" s="405"/>
      <c r="P92" s="405"/>
      <c r="Q92" s="405"/>
      <c r="R92" s="405"/>
      <c r="S92" s="405"/>
      <c r="T92" s="405"/>
      <c r="U92" s="405"/>
      <c r="V92" s="405"/>
      <c r="W92" s="405"/>
      <c r="X92" s="405"/>
      <c r="Y92" s="80"/>
      <c r="AA92" s="80"/>
    </row>
    <row r="93" spans="1:29" ht="20.100000000000001"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80"/>
      <c r="AA93" s="80"/>
    </row>
    <row r="94" spans="1:29" ht="20.100000000000001" customHeight="1">
      <c r="A94" s="9" t="s">
        <v>340</v>
      </c>
      <c r="E94" s="403">
        <f>基本事項入力シート!$E$171</f>
        <v>0</v>
      </c>
      <c r="F94" s="374"/>
      <c r="G94" s="374"/>
      <c r="H94" s="374"/>
      <c r="I94" s="374"/>
      <c r="J94" s="374"/>
      <c r="K94" s="374"/>
      <c r="L94" s="374"/>
      <c r="M94" s="374"/>
      <c r="N94" s="374"/>
      <c r="O94" s="374"/>
      <c r="P94" s="374"/>
      <c r="Q94" s="374"/>
      <c r="R94" s="374"/>
      <c r="S94" s="374"/>
      <c r="T94" s="374"/>
      <c r="U94" s="374"/>
      <c r="V94" s="374"/>
      <c r="W94" s="374"/>
      <c r="X94" s="374"/>
      <c r="Y94" s="87"/>
    </row>
    <row r="95" spans="1:29" ht="20.100000000000001" customHeight="1">
      <c r="A95" s="9" t="s">
        <v>430</v>
      </c>
      <c r="E95" s="406">
        <f>第三面!$J$30</f>
        <v>0</v>
      </c>
      <c r="F95" s="406"/>
      <c r="G95" s="406"/>
      <c r="H95" s="406"/>
      <c r="I95" s="406"/>
      <c r="J95" s="406"/>
      <c r="K95" s="406"/>
      <c r="L95" s="406"/>
      <c r="M95" s="406"/>
      <c r="N95" s="406"/>
      <c r="O95" s="406"/>
      <c r="P95" s="406"/>
      <c r="Q95" s="406"/>
      <c r="R95" s="38"/>
      <c r="S95" s="38"/>
      <c r="T95" s="38"/>
      <c r="U95" s="38"/>
      <c r="V95" s="38"/>
      <c r="W95" s="38"/>
      <c r="X95" s="38"/>
      <c r="Y95" s="38"/>
    </row>
    <row r="96" spans="1:29" ht="20.100000000000001" customHeight="1">
      <c r="A96" s="9" t="s">
        <v>431</v>
      </c>
      <c r="E96" s="14" t="str">
        <f>第三面!$E$32</f>
        <v>□</v>
      </c>
      <c r="F96" s="9" t="s">
        <v>53</v>
      </c>
      <c r="G96" s="38"/>
      <c r="H96" s="14" t="str">
        <f>第三面!$H$32</f>
        <v>□</v>
      </c>
      <c r="I96" s="9" t="s">
        <v>54</v>
      </c>
      <c r="K96" s="14" t="str">
        <f>第三面!$K$32</f>
        <v>□</v>
      </c>
      <c r="L96" s="9" t="s">
        <v>523</v>
      </c>
      <c r="N96" s="14" t="str">
        <f>第三面!$N$32</f>
        <v>□</v>
      </c>
      <c r="O96" s="9" t="s">
        <v>524</v>
      </c>
      <c r="Q96" s="14" t="str">
        <f>第三面!$Q$32</f>
        <v>□</v>
      </c>
      <c r="R96" s="9" t="s">
        <v>525</v>
      </c>
    </row>
    <row r="97" spans="1:25" ht="20.100000000000001" customHeight="1">
      <c r="E97" s="14" t="str">
        <f>第三面!$E$33</f>
        <v>□</v>
      </c>
      <c r="F97" s="9" t="s">
        <v>526</v>
      </c>
      <c r="K97" s="14" t="str">
        <f>第三面!$K$33</f>
        <v>□</v>
      </c>
      <c r="L97" s="9" t="s">
        <v>527</v>
      </c>
    </row>
    <row r="98" spans="1:25" ht="20.100000000000001" customHeight="1">
      <c r="A98" s="9" t="s">
        <v>337</v>
      </c>
      <c r="E98" s="72" t="str">
        <f>$E$18</f>
        <v>□</v>
      </c>
      <c r="F98" s="9" t="s">
        <v>438</v>
      </c>
      <c r="O98" s="72" t="str">
        <f>$O$18</f>
        <v>□</v>
      </c>
      <c r="P98" s="9" t="s">
        <v>447</v>
      </c>
    </row>
    <row r="99" spans="1:25" ht="20.100000000000001" customHeight="1">
      <c r="A99" s="9" t="s">
        <v>338</v>
      </c>
      <c r="E99" s="72" t="str">
        <f>$E$19</f>
        <v>□</v>
      </c>
      <c r="F99" s="9" t="s">
        <v>432</v>
      </c>
      <c r="O99" s="14" t="str">
        <f>$O$19</f>
        <v>□</v>
      </c>
      <c r="P99" s="9">
        <f>$P$19</f>
        <v>0</v>
      </c>
    </row>
    <row r="100" spans="1:25" ht="20.100000000000001" customHeight="1">
      <c r="A100" s="9" t="s">
        <v>339</v>
      </c>
      <c r="E100" s="72" t="str">
        <f>$E$20</f>
        <v>□</v>
      </c>
      <c r="F100" s="9" t="s">
        <v>439</v>
      </c>
      <c r="O100" s="72" t="str">
        <f>$O$20</f>
        <v>□</v>
      </c>
      <c r="P100" s="9" t="s">
        <v>446</v>
      </c>
    </row>
    <row r="101" spans="1:25" ht="20.100000000000001" customHeight="1">
      <c r="A101" s="9" t="s">
        <v>338</v>
      </c>
      <c r="E101" s="72" t="str">
        <f>$E$21</f>
        <v>□</v>
      </c>
      <c r="F101" s="9" t="s">
        <v>440</v>
      </c>
      <c r="O101" s="72" t="str">
        <f>$O$21</f>
        <v>□</v>
      </c>
      <c r="P101" s="9" t="s">
        <v>445</v>
      </c>
    </row>
    <row r="102" spans="1:25" ht="20.100000000000001" customHeight="1">
      <c r="A102" s="9" t="s">
        <v>338</v>
      </c>
      <c r="E102" s="72" t="str">
        <f>$E$22</f>
        <v>□</v>
      </c>
      <c r="F102" s="9" t="s">
        <v>433</v>
      </c>
      <c r="O102" s="14" t="str">
        <f>$O$22</f>
        <v>□</v>
      </c>
      <c r="P102" s="9">
        <f>$P$22</f>
        <v>0</v>
      </c>
    </row>
    <row r="103" spans="1:25" ht="20.100000000000001" customHeight="1">
      <c r="A103" s="9" t="s">
        <v>338</v>
      </c>
      <c r="E103" s="72" t="str">
        <f>$E$23</f>
        <v>□</v>
      </c>
      <c r="F103" s="9" t="s">
        <v>434</v>
      </c>
      <c r="O103" s="14" t="str">
        <f>$O$23</f>
        <v>□</v>
      </c>
      <c r="P103" s="9">
        <f>$P$23</f>
        <v>0</v>
      </c>
    </row>
    <row r="104" spans="1:25" ht="20.100000000000001" customHeight="1">
      <c r="A104" s="9" t="s">
        <v>338</v>
      </c>
      <c r="E104" s="72" t="str">
        <f>$E$24</f>
        <v>□</v>
      </c>
      <c r="F104" s="9" t="s">
        <v>441</v>
      </c>
      <c r="O104" s="72" t="str">
        <f>$O$24</f>
        <v>□</v>
      </c>
      <c r="P104" s="9" t="s">
        <v>444</v>
      </c>
    </row>
    <row r="105" spans="1:25" ht="20.100000000000001" customHeight="1">
      <c r="A105" s="9" t="s">
        <v>338</v>
      </c>
      <c r="E105" s="72" t="str">
        <f>$E$25</f>
        <v>□</v>
      </c>
      <c r="F105" s="9" t="s">
        <v>442</v>
      </c>
      <c r="O105" s="72" t="str">
        <f>$O$25</f>
        <v>□</v>
      </c>
      <c r="P105" s="9" t="s">
        <v>443</v>
      </c>
    </row>
    <row r="106" spans="1:25" ht="20.100000000000001" customHeight="1">
      <c r="A106" s="9" t="s">
        <v>339</v>
      </c>
      <c r="E106" s="72" t="str">
        <f>$E$26</f>
        <v>□</v>
      </c>
      <c r="F106" s="9" t="s">
        <v>435</v>
      </c>
      <c r="O106" s="72" t="str">
        <f>$O$26</f>
        <v>□</v>
      </c>
      <c r="P106" s="9" t="s">
        <v>474</v>
      </c>
    </row>
    <row r="107" spans="1:25" ht="20.100000000000001" customHeight="1">
      <c r="A107" s="9" t="s">
        <v>338</v>
      </c>
      <c r="E107" s="72" t="str">
        <f>$E$27</f>
        <v>□</v>
      </c>
      <c r="F107" s="9" t="s">
        <v>436</v>
      </c>
      <c r="O107" s="14" t="str">
        <f>$O$27</f>
        <v>□</v>
      </c>
      <c r="P107" s="9">
        <f>$P$27</f>
        <v>0</v>
      </c>
    </row>
    <row r="108" spans="1:25" ht="20.100000000000001" customHeight="1">
      <c r="A108" s="9" t="s">
        <v>338</v>
      </c>
      <c r="E108" s="72" t="str">
        <f>$E$28</f>
        <v>□</v>
      </c>
      <c r="F108" s="9" t="s">
        <v>437</v>
      </c>
      <c r="O108" s="14" t="str">
        <f>$O$28</f>
        <v>□</v>
      </c>
      <c r="P108" s="9">
        <f>$P$28</f>
        <v>0</v>
      </c>
    </row>
    <row r="109" spans="1:25" ht="20.100000000000001" customHeight="1">
      <c r="A109" s="9" t="s">
        <v>334</v>
      </c>
    </row>
    <row r="110" spans="1:25" ht="20.100000000000001" customHeight="1"/>
    <row r="111" spans="1:25" ht="20.100000000000001" customHeight="1">
      <c r="Q111" s="9" t="s">
        <v>903</v>
      </c>
      <c r="S111" s="17">
        <f>$S$31</f>
        <v>0</v>
      </c>
      <c r="T111" s="9" t="s">
        <v>154</v>
      </c>
      <c r="U111" s="17">
        <f>$U$31</f>
        <v>0</v>
      </c>
      <c r="V111" s="9" t="s">
        <v>155</v>
      </c>
      <c r="W111" s="17">
        <f>$W$31</f>
        <v>0</v>
      </c>
      <c r="X111" s="9" t="s">
        <v>156</v>
      </c>
      <c r="Y111" s="69" t="s">
        <v>818</v>
      </c>
    </row>
    <row r="112" spans="1:25" ht="20.100000000000001" customHeight="1">
      <c r="A112" s="9" t="s">
        <v>335</v>
      </c>
    </row>
    <row r="113" spans="1:29" ht="20.100000000000001" customHeight="1">
      <c r="B113" s="9" t="s">
        <v>774</v>
      </c>
      <c r="F113" s="403">
        <f>第二面・別紙!G14</f>
        <v>0</v>
      </c>
      <c r="G113" s="403"/>
      <c r="H113" s="403"/>
      <c r="I113" s="403"/>
      <c r="J113" s="403"/>
      <c r="K113" s="403"/>
      <c r="L113" s="403"/>
      <c r="M113" s="403"/>
      <c r="N113" s="403"/>
      <c r="O113" s="403"/>
      <c r="P113" s="403"/>
      <c r="Q113" s="403"/>
      <c r="R113" s="403"/>
      <c r="S113" s="403"/>
      <c r="T113" s="403"/>
      <c r="U113" s="403"/>
      <c r="V113" s="403"/>
      <c r="W113" s="403"/>
    </row>
    <row r="114" spans="1:29" ht="20.100000000000001" customHeight="1">
      <c r="B114" s="9" t="s">
        <v>775</v>
      </c>
      <c r="F114" s="403">
        <f>第二面・別紙!G15</f>
        <v>0</v>
      </c>
      <c r="G114" s="403"/>
      <c r="H114" s="403"/>
      <c r="I114" s="403"/>
      <c r="J114" s="403"/>
      <c r="K114" s="403"/>
      <c r="L114" s="403"/>
      <c r="M114" s="403"/>
      <c r="N114" s="403"/>
      <c r="O114" s="403"/>
      <c r="P114" s="403"/>
      <c r="Q114" s="403"/>
      <c r="R114" s="403"/>
      <c r="S114" s="403"/>
      <c r="T114" s="403"/>
      <c r="U114" s="403"/>
      <c r="V114" s="403"/>
      <c r="W114" s="403"/>
    </row>
    <row r="115" spans="1:29" ht="20.100000000000001" customHeight="1">
      <c r="B115" s="9" t="s">
        <v>842</v>
      </c>
      <c r="F115" s="403">
        <f>第二面・別紙!G16</f>
        <v>0</v>
      </c>
      <c r="G115" s="374"/>
      <c r="H115" s="374"/>
      <c r="I115" s="374"/>
      <c r="J115" s="374"/>
      <c r="K115" s="87"/>
      <c r="L115" s="87"/>
      <c r="M115" s="87"/>
      <c r="N115" s="87"/>
      <c r="O115" s="87"/>
      <c r="P115" s="87"/>
      <c r="Q115" s="87"/>
      <c r="R115" s="87"/>
      <c r="S115" s="87"/>
      <c r="T115" s="87"/>
      <c r="U115" s="87"/>
      <c r="V115" s="87"/>
      <c r="W115" s="87"/>
    </row>
    <row r="116" spans="1:29" ht="20.100000000000001" customHeight="1">
      <c r="B116" s="9" t="s">
        <v>777</v>
      </c>
      <c r="F116" s="403">
        <f>第二面・別紙!G17</f>
        <v>0</v>
      </c>
      <c r="G116" s="403"/>
      <c r="H116" s="403"/>
      <c r="I116" s="403"/>
      <c r="J116" s="403"/>
      <c r="K116" s="403"/>
      <c r="L116" s="403"/>
      <c r="M116" s="403"/>
      <c r="N116" s="403"/>
      <c r="O116" s="403"/>
      <c r="P116" s="403"/>
      <c r="Q116" s="403"/>
      <c r="R116" s="403"/>
      <c r="S116" s="403"/>
      <c r="T116" s="403"/>
      <c r="U116" s="403"/>
      <c r="V116" s="403"/>
      <c r="W116" s="403"/>
    </row>
    <row r="117" spans="1:29" ht="20.100000000000001" customHeight="1">
      <c r="B117" s="9" t="s">
        <v>778</v>
      </c>
      <c r="F117" s="403">
        <f>第二面・別紙!G18</f>
        <v>0</v>
      </c>
      <c r="G117" s="374"/>
      <c r="H117" s="374"/>
      <c r="I117" s="374"/>
      <c r="J117" s="374"/>
    </row>
    <row r="121" spans="1:29" ht="39.950000000000003" customHeight="1">
      <c r="A121" s="409" t="s">
        <v>332</v>
      </c>
      <c r="B121" s="409"/>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6"/>
      <c r="AA121" s="46"/>
      <c r="AC121" s="124"/>
    </row>
    <row r="122" spans="1:29" ht="20.100000000000001" customHeight="1"/>
    <row r="123" spans="1:29" ht="20.100000000000001" customHeight="1">
      <c r="A123" s="9" t="s">
        <v>333</v>
      </c>
    </row>
    <row r="124" spans="1:29" ht="20.100000000000001" customHeight="1">
      <c r="B124" s="9" t="s">
        <v>779</v>
      </c>
      <c r="G124" s="25" t="s">
        <v>369</v>
      </c>
      <c r="H124" s="407">
        <f>基本事項入力シート!$H$10</f>
        <v>0</v>
      </c>
      <c r="I124" s="407"/>
      <c r="J124" s="38" t="s">
        <v>604</v>
      </c>
      <c r="N124" s="407">
        <f>基本事項入力シート!$N$10</f>
        <v>0</v>
      </c>
      <c r="O124" s="407"/>
      <c r="P124" s="407"/>
      <c r="Q124" s="407"/>
      <c r="R124" s="9" t="s">
        <v>603</v>
      </c>
      <c r="S124" s="25"/>
      <c r="T124" s="408">
        <f>基本事項入力シート!$T$10</f>
        <v>0</v>
      </c>
      <c r="U124" s="408"/>
      <c r="V124" s="408"/>
      <c r="W124" s="408"/>
      <c r="X124" s="9" t="s">
        <v>97</v>
      </c>
    </row>
    <row r="125" spans="1:29" ht="20.100000000000001" customHeight="1">
      <c r="B125" s="9" t="s">
        <v>775</v>
      </c>
      <c r="G125" s="403">
        <f>基本事項入力シート!$G$11</f>
        <v>0</v>
      </c>
      <c r="H125" s="403"/>
      <c r="I125" s="403"/>
      <c r="J125" s="403"/>
      <c r="K125" s="403"/>
      <c r="L125" s="403"/>
      <c r="M125" s="403"/>
      <c r="N125" s="403"/>
      <c r="O125" s="403"/>
      <c r="P125" s="403"/>
      <c r="Q125" s="403"/>
      <c r="R125" s="403"/>
      <c r="S125" s="403"/>
      <c r="T125" s="403"/>
      <c r="U125" s="403"/>
      <c r="V125" s="403"/>
      <c r="W125" s="403"/>
      <c r="X125" s="403"/>
    </row>
    <row r="126" spans="1:29" ht="20.100000000000001" customHeight="1">
      <c r="B126" s="9" t="s">
        <v>780</v>
      </c>
      <c r="G126" s="25" t="s">
        <v>369</v>
      </c>
      <c r="H126" s="407">
        <f>基本事項入力シート!$H$12</f>
        <v>0</v>
      </c>
      <c r="I126" s="407"/>
      <c r="J126" s="38" t="s">
        <v>605</v>
      </c>
      <c r="N126" s="407">
        <f>基本事項入力シート!$N$12</f>
        <v>0</v>
      </c>
      <c r="O126" s="407"/>
      <c r="P126" s="407"/>
      <c r="Q126" s="9" t="s">
        <v>606</v>
      </c>
      <c r="S126" s="14"/>
      <c r="T126" s="408">
        <f>基本事項入力シート!$T$12</f>
        <v>0</v>
      </c>
      <c r="U126" s="408"/>
      <c r="V126" s="408"/>
      <c r="W126" s="408"/>
      <c r="X126" s="9" t="s">
        <v>97</v>
      </c>
    </row>
    <row r="127" spans="1:29" ht="20.100000000000001" customHeight="1">
      <c r="C127" s="25"/>
      <c r="E127" s="25"/>
      <c r="G127" s="403">
        <f>基本事項入力シート!$G$13</f>
        <v>0</v>
      </c>
      <c r="H127" s="403"/>
      <c r="I127" s="403"/>
      <c r="J127" s="403"/>
      <c r="K127" s="403"/>
      <c r="L127" s="403"/>
      <c r="M127" s="403"/>
      <c r="N127" s="403"/>
      <c r="O127" s="403"/>
      <c r="P127" s="403"/>
      <c r="Q127" s="403"/>
      <c r="R127" s="403"/>
      <c r="S127" s="403"/>
      <c r="T127" s="403"/>
      <c r="U127" s="403"/>
      <c r="V127" s="403"/>
      <c r="W127" s="403"/>
      <c r="X127" s="403"/>
    </row>
    <row r="128" spans="1:29" ht="20.100000000000001" customHeight="1">
      <c r="B128" s="9" t="s">
        <v>776</v>
      </c>
      <c r="G128" s="403">
        <f>基本事項入力シート!$G$14</f>
        <v>0</v>
      </c>
      <c r="H128" s="374"/>
      <c r="I128" s="374"/>
      <c r="J128" s="374"/>
      <c r="K128" s="374"/>
    </row>
    <row r="129" spans="1:27" ht="20.100000000000001" customHeight="1">
      <c r="B129" s="9" t="s">
        <v>781</v>
      </c>
      <c r="G129" s="403">
        <f>基本事項入力シート!$G$15</f>
        <v>0</v>
      </c>
      <c r="H129" s="403"/>
      <c r="I129" s="403"/>
      <c r="J129" s="403"/>
      <c r="K129" s="403"/>
      <c r="L129" s="403"/>
      <c r="M129" s="403"/>
      <c r="N129" s="403"/>
      <c r="O129" s="403"/>
      <c r="P129" s="403"/>
      <c r="Q129" s="403"/>
      <c r="R129" s="403"/>
      <c r="S129" s="403"/>
      <c r="T129" s="403"/>
      <c r="U129" s="403"/>
      <c r="V129" s="403"/>
      <c r="W129" s="403"/>
      <c r="X129" s="403"/>
    </row>
    <row r="130" spans="1:27" ht="20.100000000000001" customHeight="1">
      <c r="B130" s="9" t="s">
        <v>778</v>
      </c>
      <c r="G130" s="403">
        <f>基本事項入力シート!$G$16</f>
        <v>0</v>
      </c>
      <c r="H130" s="374"/>
      <c r="I130" s="374"/>
      <c r="J130" s="374"/>
      <c r="K130" s="374"/>
    </row>
    <row r="131" spans="1:27" ht="20.100000000000001" customHeight="1"/>
    <row r="132" spans="1:27" ht="39.950000000000003" customHeight="1">
      <c r="A132" s="404" t="s">
        <v>336</v>
      </c>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80"/>
      <c r="AA132" s="80"/>
    </row>
    <row r="133" spans="1:27" ht="20.100000000000001"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80"/>
      <c r="AA133" s="80"/>
    </row>
    <row r="134" spans="1:27" ht="20.100000000000001" customHeight="1">
      <c r="A134" s="9" t="s">
        <v>340</v>
      </c>
      <c r="E134" s="403">
        <f>基本事項入力シート!$E$171</f>
        <v>0</v>
      </c>
      <c r="F134" s="374"/>
      <c r="G134" s="374"/>
      <c r="H134" s="374"/>
      <c r="I134" s="374"/>
      <c r="J134" s="374"/>
      <c r="K134" s="374"/>
      <c r="L134" s="374"/>
      <c r="M134" s="374"/>
      <c r="N134" s="374"/>
      <c r="O134" s="374"/>
      <c r="P134" s="374"/>
      <c r="Q134" s="374"/>
      <c r="R134" s="374"/>
      <c r="S134" s="374"/>
      <c r="T134" s="374"/>
      <c r="U134" s="374"/>
      <c r="V134" s="374"/>
      <c r="W134" s="374"/>
      <c r="X134" s="374"/>
      <c r="Y134" s="87"/>
    </row>
    <row r="135" spans="1:27" ht="20.100000000000001" customHeight="1">
      <c r="A135" s="9" t="s">
        <v>430</v>
      </c>
      <c r="E135" s="406">
        <f>第三面!$J$30</f>
        <v>0</v>
      </c>
      <c r="F135" s="406"/>
      <c r="G135" s="406"/>
      <c r="H135" s="406"/>
      <c r="I135" s="406"/>
      <c r="J135" s="406"/>
      <c r="K135" s="406"/>
      <c r="L135" s="406"/>
      <c r="M135" s="406"/>
      <c r="N135" s="406"/>
      <c r="O135" s="406"/>
      <c r="P135" s="406"/>
      <c r="Q135" s="406"/>
      <c r="R135" s="38"/>
      <c r="S135" s="38"/>
      <c r="T135" s="38"/>
      <c r="U135" s="38"/>
      <c r="V135" s="38"/>
      <c r="W135" s="38"/>
      <c r="X135" s="38"/>
      <c r="Y135" s="38"/>
    </row>
    <row r="136" spans="1:27" ht="20.100000000000001" customHeight="1">
      <c r="A136" s="9" t="s">
        <v>431</v>
      </c>
      <c r="E136" s="14" t="str">
        <f>第三面!$E$32</f>
        <v>□</v>
      </c>
      <c r="F136" s="9" t="s">
        <v>53</v>
      </c>
      <c r="G136" s="38"/>
      <c r="H136" s="14" t="str">
        <f>第三面!$H$32</f>
        <v>□</v>
      </c>
      <c r="I136" s="9" t="s">
        <v>54</v>
      </c>
      <c r="K136" s="14" t="str">
        <f>第三面!$K$32</f>
        <v>□</v>
      </c>
      <c r="L136" s="9" t="s">
        <v>523</v>
      </c>
      <c r="N136" s="14" t="str">
        <f>第三面!$N$32</f>
        <v>□</v>
      </c>
      <c r="O136" s="9" t="s">
        <v>524</v>
      </c>
      <c r="Q136" s="14" t="str">
        <f>第三面!$Q$32</f>
        <v>□</v>
      </c>
      <c r="R136" s="9" t="s">
        <v>525</v>
      </c>
    </row>
    <row r="137" spans="1:27" ht="20.100000000000001" customHeight="1">
      <c r="E137" s="14" t="str">
        <f>第三面!$E$33</f>
        <v>□</v>
      </c>
      <c r="F137" s="9" t="s">
        <v>526</v>
      </c>
      <c r="K137" s="14" t="str">
        <f>第三面!$K$33</f>
        <v>□</v>
      </c>
      <c r="L137" s="9" t="s">
        <v>527</v>
      </c>
    </row>
    <row r="138" spans="1:27" ht="20.100000000000001" customHeight="1">
      <c r="A138" s="9" t="s">
        <v>337</v>
      </c>
      <c r="E138" s="72" t="str">
        <f>$E$18</f>
        <v>□</v>
      </c>
      <c r="F138" s="9" t="s">
        <v>438</v>
      </c>
      <c r="O138" s="72" t="str">
        <f>$O$18</f>
        <v>□</v>
      </c>
      <c r="P138" s="9" t="s">
        <v>447</v>
      </c>
    </row>
    <row r="139" spans="1:27" ht="20.100000000000001" customHeight="1">
      <c r="A139" s="9" t="s">
        <v>338</v>
      </c>
      <c r="E139" s="72" t="str">
        <f>$E$19</f>
        <v>□</v>
      </c>
      <c r="F139" s="9" t="s">
        <v>432</v>
      </c>
      <c r="O139" s="14" t="str">
        <f>$O$19</f>
        <v>□</v>
      </c>
      <c r="P139" s="9">
        <f>$P$19</f>
        <v>0</v>
      </c>
    </row>
    <row r="140" spans="1:27" ht="20.100000000000001" customHeight="1">
      <c r="A140" s="9" t="s">
        <v>339</v>
      </c>
      <c r="E140" s="72" t="str">
        <f>$E$20</f>
        <v>□</v>
      </c>
      <c r="F140" s="9" t="s">
        <v>439</v>
      </c>
      <c r="O140" s="72" t="str">
        <f>$O$20</f>
        <v>□</v>
      </c>
      <c r="P140" s="9" t="s">
        <v>446</v>
      </c>
    </row>
    <row r="141" spans="1:27" ht="20.100000000000001" customHeight="1">
      <c r="A141" s="9" t="s">
        <v>338</v>
      </c>
      <c r="E141" s="72" t="str">
        <f>$E$21</f>
        <v>□</v>
      </c>
      <c r="F141" s="9" t="s">
        <v>440</v>
      </c>
      <c r="O141" s="72" t="str">
        <f>$O$21</f>
        <v>□</v>
      </c>
      <c r="P141" s="9" t="s">
        <v>445</v>
      </c>
    </row>
    <row r="142" spans="1:27" ht="20.100000000000001" customHeight="1">
      <c r="A142" s="9" t="s">
        <v>338</v>
      </c>
      <c r="E142" s="72" t="str">
        <f>$E$22</f>
        <v>□</v>
      </c>
      <c r="F142" s="9" t="s">
        <v>433</v>
      </c>
      <c r="O142" s="14" t="str">
        <f>$O$22</f>
        <v>□</v>
      </c>
      <c r="P142" s="9">
        <f>$P$22</f>
        <v>0</v>
      </c>
    </row>
    <row r="143" spans="1:27" ht="20.100000000000001" customHeight="1">
      <c r="A143" s="9" t="s">
        <v>338</v>
      </c>
      <c r="E143" s="72" t="str">
        <f>$E$23</f>
        <v>□</v>
      </c>
      <c r="F143" s="9" t="s">
        <v>434</v>
      </c>
      <c r="O143" s="14" t="str">
        <f>$O$23</f>
        <v>□</v>
      </c>
      <c r="P143" s="9">
        <f>$P$23</f>
        <v>0</v>
      </c>
    </row>
    <row r="144" spans="1:27" ht="20.100000000000001" customHeight="1">
      <c r="A144" s="9" t="s">
        <v>338</v>
      </c>
      <c r="E144" s="72" t="str">
        <f>$E$24</f>
        <v>□</v>
      </c>
      <c r="F144" s="9" t="s">
        <v>441</v>
      </c>
      <c r="O144" s="72" t="str">
        <f>$O$24</f>
        <v>□</v>
      </c>
      <c r="P144" s="9" t="s">
        <v>444</v>
      </c>
    </row>
    <row r="145" spans="1:25" ht="20.100000000000001" customHeight="1">
      <c r="A145" s="9" t="s">
        <v>338</v>
      </c>
      <c r="E145" s="72" t="str">
        <f>$E$25</f>
        <v>□</v>
      </c>
      <c r="F145" s="9" t="s">
        <v>442</v>
      </c>
      <c r="O145" s="72" t="str">
        <f>$O$25</f>
        <v>□</v>
      </c>
      <c r="P145" s="9" t="s">
        <v>443</v>
      </c>
    </row>
    <row r="146" spans="1:25" ht="20.100000000000001" customHeight="1">
      <c r="A146" s="9" t="s">
        <v>339</v>
      </c>
      <c r="E146" s="72" t="str">
        <f>$E$26</f>
        <v>□</v>
      </c>
      <c r="F146" s="9" t="s">
        <v>435</v>
      </c>
      <c r="O146" s="72" t="str">
        <f>$O$26</f>
        <v>□</v>
      </c>
      <c r="P146" s="9" t="s">
        <v>474</v>
      </c>
    </row>
    <row r="147" spans="1:25" ht="20.100000000000001" customHeight="1">
      <c r="A147" s="9" t="s">
        <v>338</v>
      </c>
      <c r="E147" s="72" t="str">
        <f>$E$27</f>
        <v>□</v>
      </c>
      <c r="F147" s="9" t="s">
        <v>436</v>
      </c>
      <c r="O147" s="14" t="str">
        <f>$O$27</f>
        <v>□</v>
      </c>
      <c r="P147" s="9">
        <f>$P$27</f>
        <v>0</v>
      </c>
    </row>
    <row r="148" spans="1:25" ht="20.100000000000001" customHeight="1">
      <c r="A148" s="9" t="s">
        <v>338</v>
      </c>
      <c r="E148" s="72" t="str">
        <f>$E$28</f>
        <v>□</v>
      </c>
      <c r="F148" s="9" t="s">
        <v>437</v>
      </c>
      <c r="O148" s="14" t="str">
        <f>$O$28</f>
        <v>□</v>
      </c>
      <c r="P148" s="9">
        <f>$P$28</f>
        <v>0</v>
      </c>
    </row>
    <row r="149" spans="1:25" ht="20.100000000000001" customHeight="1">
      <c r="A149" s="9" t="s">
        <v>334</v>
      </c>
    </row>
    <row r="150" spans="1:25" ht="20.100000000000001" customHeight="1"/>
    <row r="151" spans="1:25" ht="20.100000000000001" customHeight="1">
      <c r="Q151" s="9" t="s">
        <v>903</v>
      </c>
      <c r="S151" s="17">
        <f>$S$31</f>
        <v>0</v>
      </c>
      <c r="T151" s="9" t="s">
        <v>154</v>
      </c>
      <c r="U151" s="17">
        <f>$U$31</f>
        <v>0</v>
      </c>
      <c r="V151" s="9" t="s">
        <v>155</v>
      </c>
      <c r="W151" s="17">
        <f>$W$31</f>
        <v>0</v>
      </c>
      <c r="X151" s="9" t="s">
        <v>156</v>
      </c>
      <c r="Y151" s="69" t="s">
        <v>818</v>
      </c>
    </row>
    <row r="152" spans="1:25" ht="20.100000000000001" customHeight="1">
      <c r="A152" s="9" t="s">
        <v>335</v>
      </c>
    </row>
    <row r="153" spans="1:25" ht="20.100000000000001" customHeight="1">
      <c r="B153" s="9" t="s">
        <v>774</v>
      </c>
      <c r="F153" s="403">
        <f>第二面・別紙!G22</f>
        <v>0</v>
      </c>
      <c r="G153" s="403"/>
      <c r="H153" s="403"/>
      <c r="I153" s="403"/>
      <c r="J153" s="403"/>
      <c r="K153" s="403"/>
      <c r="L153" s="403"/>
      <c r="M153" s="403"/>
      <c r="N153" s="403"/>
      <c r="O153" s="403"/>
      <c r="P153" s="403"/>
      <c r="Q153" s="403"/>
      <c r="R153" s="403"/>
      <c r="S153" s="403"/>
      <c r="T153" s="403"/>
      <c r="U153" s="403"/>
      <c r="V153" s="403"/>
      <c r="W153" s="403"/>
    </row>
    <row r="154" spans="1:25" ht="20.100000000000001" customHeight="1">
      <c r="B154" s="9" t="s">
        <v>775</v>
      </c>
      <c r="F154" s="403">
        <f>第二面・別紙!G23</f>
        <v>0</v>
      </c>
      <c r="G154" s="403"/>
      <c r="H154" s="403"/>
      <c r="I154" s="403"/>
      <c r="J154" s="403"/>
      <c r="K154" s="403"/>
      <c r="L154" s="403"/>
      <c r="M154" s="403"/>
      <c r="N154" s="403"/>
      <c r="O154" s="403"/>
      <c r="P154" s="403"/>
      <c r="Q154" s="403"/>
      <c r="R154" s="403"/>
      <c r="S154" s="403"/>
      <c r="T154" s="403"/>
      <c r="U154" s="403"/>
      <c r="V154" s="403"/>
      <c r="W154" s="403"/>
    </row>
    <row r="155" spans="1:25" ht="20.100000000000001" customHeight="1">
      <c r="B155" s="9" t="s">
        <v>776</v>
      </c>
      <c r="F155" s="403">
        <f>第二面・別紙!G24</f>
        <v>0</v>
      </c>
      <c r="G155" s="374"/>
      <c r="H155" s="374"/>
      <c r="I155" s="374"/>
      <c r="J155" s="374"/>
    </row>
    <row r="156" spans="1:25" ht="20.100000000000001" customHeight="1">
      <c r="B156" s="9" t="s">
        <v>777</v>
      </c>
      <c r="F156" s="403">
        <f>第二面・別紙!G25</f>
        <v>0</v>
      </c>
      <c r="G156" s="403"/>
      <c r="H156" s="403"/>
      <c r="I156" s="403"/>
      <c r="J156" s="403"/>
      <c r="K156" s="403"/>
      <c r="L156" s="403"/>
      <c r="M156" s="403"/>
      <c r="N156" s="403"/>
      <c r="O156" s="403"/>
      <c r="P156" s="403"/>
      <c r="Q156" s="403"/>
      <c r="R156" s="403"/>
      <c r="S156" s="403"/>
      <c r="T156" s="403"/>
      <c r="U156" s="403"/>
      <c r="V156" s="403"/>
      <c r="W156" s="403"/>
    </row>
    <row r="157" spans="1:25" ht="20.100000000000001" customHeight="1">
      <c r="B157" s="9" t="s">
        <v>778</v>
      </c>
      <c r="F157" s="403">
        <f>第二面・別紙!G26</f>
        <v>0</v>
      </c>
      <c r="G157" s="374"/>
      <c r="H157" s="374"/>
      <c r="I157" s="374"/>
      <c r="J157" s="374"/>
    </row>
    <row r="161" spans="1:29" ht="39.950000000000003" customHeight="1">
      <c r="A161" s="409" t="s">
        <v>332</v>
      </c>
      <c r="B161" s="409"/>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6"/>
      <c r="AA161" s="46"/>
      <c r="AC161" s="124"/>
    </row>
    <row r="162" spans="1:29" ht="20.100000000000001" customHeight="1"/>
    <row r="163" spans="1:29" ht="20.100000000000001" customHeight="1">
      <c r="A163" s="9" t="s">
        <v>333</v>
      </c>
    </row>
    <row r="164" spans="1:29" ht="20.100000000000001" customHeight="1">
      <c r="B164" s="9" t="s">
        <v>779</v>
      </c>
      <c r="G164" s="25" t="s">
        <v>369</v>
      </c>
      <c r="H164" s="407">
        <f>基本事項入力シート!$H$10</f>
        <v>0</v>
      </c>
      <c r="I164" s="407"/>
      <c r="J164" s="38" t="s">
        <v>604</v>
      </c>
      <c r="N164" s="407">
        <f>基本事項入力シート!$N$10</f>
        <v>0</v>
      </c>
      <c r="O164" s="407"/>
      <c r="P164" s="407"/>
      <c r="Q164" s="407"/>
      <c r="R164" s="9" t="s">
        <v>603</v>
      </c>
      <c r="S164" s="25"/>
      <c r="T164" s="408">
        <f>基本事項入力シート!$T$10</f>
        <v>0</v>
      </c>
      <c r="U164" s="408"/>
      <c r="V164" s="408"/>
      <c r="W164" s="408"/>
      <c r="X164" s="9" t="s">
        <v>97</v>
      </c>
    </row>
    <row r="165" spans="1:29" ht="20.100000000000001" customHeight="1">
      <c r="B165" s="9" t="s">
        <v>775</v>
      </c>
      <c r="G165" s="403">
        <f>基本事項入力シート!$G$11</f>
        <v>0</v>
      </c>
      <c r="H165" s="403"/>
      <c r="I165" s="403"/>
      <c r="J165" s="403"/>
      <c r="K165" s="403"/>
      <c r="L165" s="403"/>
      <c r="M165" s="403"/>
      <c r="N165" s="403"/>
      <c r="O165" s="403"/>
      <c r="P165" s="403"/>
      <c r="Q165" s="403"/>
      <c r="R165" s="403"/>
      <c r="S165" s="403"/>
      <c r="T165" s="403"/>
      <c r="U165" s="403"/>
      <c r="V165" s="403"/>
      <c r="W165" s="403"/>
      <c r="X165" s="403"/>
    </row>
    <row r="166" spans="1:29" ht="20.100000000000001" customHeight="1">
      <c r="B166" s="9" t="s">
        <v>780</v>
      </c>
      <c r="G166" s="25" t="s">
        <v>369</v>
      </c>
      <c r="H166" s="407">
        <f>基本事項入力シート!$H$12</f>
        <v>0</v>
      </c>
      <c r="I166" s="407"/>
      <c r="J166" s="38" t="s">
        <v>605</v>
      </c>
      <c r="N166" s="407">
        <f>基本事項入力シート!$N$12</f>
        <v>0</v>
      </c>
      <c r="O166" s="407"/>
      <c r="P166" s="407"/>
      <c r="Q166" s="9" t="s">
        <v>606</v>
      </c>
      <c r="S166" s="14"/>
      <c r="T166" s="408">
        <f>基本事項入力シート!$T$12</f>
        <v>0</v>
      </c>
      <c r="U166" s="408"/>
      <c r="V166" s="408"/>
      <c r="W166" s="408"/>
      <c r="X166" s="9" t="s">
        <v>97</v>
      </c>
    </row>
    <row r="167" spans="1:29" ht="20.100000000000001" customHeight="1">
      <c r="C167" s="25"/>
      <c r="E167" s="25"/>
      <c r="G167" s="403">
        <f>基本事項入力シート!$G$13</f>
        <v>0</v>
      </c>
      <c r="H167" s="403"/>
      <c r="I167" s="403"/>
      <c r="J167" s="403"/>
      <c r="K167" s="403"/>
      <c r="L167" s="403"/>
      <c r="M167" s="403"/>
      <c r="N167" s="403"/>
      <c r="O167" s="403"/>
      <c r="P167" s="403"/>
      <c r="Q167" s="403"/>
      <c r="R167" s="403"/>
      <c r="S167" s="403"/>
      <c r="T167" s="403"/>
      <c r="U167" s="403"/>
      <c r="V167" s="403"/>
      <c r="W167" s="403"/>
      <c r="X167" s="403"/>
    </row>
    <row r="168" spans="1:29" ht="20.100000000000001" customHeight="1">
      <c r="B168" s="9" t="s">
        <v>776</v>
      </c>
      <c r="G168" s="403">
        <f>基本事項入力シート!$G$14</f>
        <v>0</v>
      </c>
      <c r="H168" s="374"/>
      <c r="I168" s="374"/>
      <c r="J168" s="374"/>
      <c r="K168" s="374"/>
    </row>
    <row r="169" spans="1:29" ht="20.100000000000001" customHeight="1">
      <c r="B169" s="9" t="s">
        <v>781</v>
      </c>
      <c r="G169" s="403">
        <f>基本事項入力シート!$G$15</f>
        <v>0</v>
      </c>
      <c r="H169" s="403"/>
      <c r="I169" s="403"/>
      <c r="J169" s="403"/>
      <c r="K169" s="403"/>
      <c r="L169" s="403"/>
      <c r="M169" s="403"/>
      <c r="N169" s="403"/>
      <c r="O169" s="403"/>
      <c r="P169" s="403"/>
      <c r="Q169" s="403"/>
      <c r="R169" s="403"/>
      <c r="S169" s="403"/>
      <c r="T169" s="403"/>
      <c r="U169" s="403"/>
      <c r="V169" s="403"/>
      <c r="W169" s="403"/>
      <c r="X169" s="403"/>
    </row>
    <row r="170" spans="1:29" ht="20.100000000000001" customHeight="1">
      <c r="B170" s="9" t="s">
        <v>778</v>
      </c>
      <c r="G170" s="403">
        <f>基本事項入力シート!$G$16</f>
        <v>0</v>
      </c>
      <c r="H170" s="374"/>
      <c r="I170" s="374"/>
      <c r="J170" s="374"/>
      <c r="K170" s="374"/>
    </row>
    <row r="171" spans="1:29" ht="20.100000000000001" customHeight="1"/>
    <row r="172" spans="1:29" ht="39.950000000000003" customHeight="1">
      <c r="A172" s="404" t="s">
        <v>336</v>
      </c>
      <c r="B172" s="405"/>
      <c r="C172" s="405"/>
      <c r="D172" s="405"/>
      <c r="E172" s="405"/>
      <c r="F172" s="405"/>
      <c r="G172" s="405"/>
      <c r="H172" s="405"/>
      <c r="I172" s="405"/>
      <c r="J172" s="405"/>
      <c r="K172" s="405"/>
      <c r="L172" s="405"/>
      <c r="M172" s="405"/>
      <c r="N172" s="405"/>
      <c r="O172" s="405"/>
      <c r="P172" s="405"/>
      <c r="Q172" s="405"/>
      <c r="R172" s="405"/>
      <c r="S172" s="405"/>
      <c r="T172" s="405"/>
      <c r="U172" s="405"/>
      <c r="V172" s="405"/>
      <c r="W172" s="405"/>
      <c r="X172" s="405"/>
      <c r="Y172" s="80"/>
      <c r="AA172" s="80"/>
    </row>
    <row r="173" spans="1:29" ht="20.100000000000001"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80"/>
      <c r="AA173" s="80"/>
    </row>
    <row r="174" spans="1:29" ht="20.100000000000001" customHeight="1">
      <c r="A174" s="9" t="s">
        <v>340</v>
      </c>
      <c r="E174" s="403">
        <f>基本事項入力シート!$E$171</f>
        <v>0</v>
      </c>
      <c r="F174" s="374"/>
      <c r="G174" s="374"/>
      <c r="H174" s="374"/>
      <c r="I174" s="374"/>
      <c r="J174" s="374"/>
      <c r="K174" s="374"/>
      <c r="L174" s="374"/>
      <c r="M174" s="374"/>
      <c r="N174" s="374"/>
      <c r="O174" s="374"/>
      <c r="P174" s="374"/>
      <c r="Q174" s="374"/>
      <c r="R174" s="374"/>
      <c r="S174" s="374"/>
      <c r="T174" s="374"/>
      <c r="U174" s="374"/>
      <c r="V174" s="374"/>
      <c r="W174" s="374"/>
      <c r="X174" s="374"/>
      <c r="Y174" s="87"/>
    </row>
    <row r="175" spans="1:29" ht="20.100000000000001" customHeight="1">
      <c r="A175" s="9" t="s">
        <v>430</v>
      </c>
      <c r="E175" s="406">
        <f>第三面!$J$30</f>
        <v>0</v>
      </c>
      <c r="F175" s="406"/>
      <c r="G175" s="406"/>
      <c r="H175" s="406"/>
      <c r="I175" s="406"/>
      <c r="J175" s="406"/>
      <c r="K175" s="406"/>
      <c r="L175" s="406"/>
      <c r="M175" s="406"/>
      <c r="N175" s="406"/>
      <c r="O175" s="406"/>
      <c r="P175" s="406"/>
      <c r="Q175" s="406"/>
      <c r="R175" s="38"/>
      <c r="S175" s="38"/>
      <c r="T175" s="38"/>
      <c r="U175" s="38"/>
      <c r="V175" s="38"/>
      <c r="W175" s="38"/>
      <c r="X175" s="38"/>
      <c r="Y175" s="38"/>
    </row>
    <row r="176" spans="1:29" ht="20.100000000000001" customHeight="1">
      <c r="A176" s="9" t="s">
        <v>431</v>
      </c>
      <c r="E176" s="14" t="str">
        <f>第三面!$E$32</f>
        <v>□</v>
      </c>
      <c r="F176" s="9" t="s">
        <v>53</v>
      </c>
      <c r="G176" s="38"/>
      <c r="H176" s="14" t="str">
        <f>第三面!$H$32</f>
        <v>□</v>
      </c>
      <c r="I176" s="9" t="s">
        <v>54</v>
      </c>
      <c r="K176" s="14" t="str">
        <f>第三面!$K$32</f>
        <v>□</v>
      </c>
      <c r="L176" s="9" t="s">
        <v>523</v>
      </c>
      <c r="N176" s="14" t="str">
        <f>第三面!$N$32</f>
        <v>□</v>
      </c>
      <c r="O176" s="9" t="s">
        <v>524</v>
      </c>
      <c r="Q176" s="14" t="str">
        <f>第三面!$Q$32</f>
        <v>□</v>
      </c>
      <c r="R176" s="9" t="s">
        <v>525</v>
      </c>
    </row>
    <row r="177" spans="1:25" ht="20.100000000000001" customHeight="1">
      <c r="E177" s="14" t="str">
        <f>第三面!$E$33</f>
        <v>□</v>
      </c>
      <c r="F177" s="9" t="s">
        <v>526</v>
      </c>
      <c r="K177" s="14" t="str">
        <f>第三面!$K$33</f>
        <v>□</v>
      </c>
      <c r="L177" s="9" t="s">
        <v>527</v>
      </c>
    </row>
    <row r="178" spans="1:25" ht="20.100000000000001" customHeight="1">
      <c r="A178" s="9" t="s">
        <v>337</v>
      </c>
      <c r="E178" s="72" t="str">
        <f>$E$18</f>
        <v>□</v>
      </c>
      <c r="F178" s="9" t="s">
        <v>438</v>
      </c>
      <c r="O178" s="72" t="str">
        <f>$O$18</f>
        <v>□</v>
      </c>
      <c r="P178" s="9" t="s">
        <v>447</v>
      </c>
    </row>
    <row r="179" spans="1:25" ht="20.100000000000001" customHeight="1">
      <c r="A179" s="9" t="s">
        <v>338</v>
      </c>
      <c r="E179" s="72" t="str">
        <f>$E$19</f>
        <v>□</v>
      </c>
      <c r="F179" s="9" t="s">
        <v>432</v>
      </c>
      <c r="O179" s="14" t="str">
        <f>$O$19</f>
        <v>□</v>
      </c>
      <c r="P179" s="9">
        <f>$P$19</f>
        <v>0</v>
      </c>
    </row>
    <row r="180" spans="1:25" ht="20.100000000000001" customHeight="1">
      <c r="A180" s="9" t="s">
        <v>339</v>
      </c>
      <c r="E180" s="72" t="str">
        <f>$E$20</f>
        <v>□</v>
      </c>
      <c r="F180" s="9" t="s">
        <v>439</v>
      </c>
      <c r="O180" s="72" t="str">
        <f>$O$20</f>
        <v>□</v>
      </c>
      <c r="P180" s="9" t="s">
        <v>446</v>
      </c>
    </row>
    <row r="181" spans="1:25" ht="20.100000000000001" customHeight="1">
      <c r="A181" s="9" t="s">
        <v>338</v>
      </c>
      <c r="E181" s="72" t="str">
        <f>$E$21</f>
        <v>□</v>
      </c>
      <c r="F181" s="9" t="s">
        <v>440</v>
      </c>
      <c r="O181" s="72" t="str">
        <f>$O$21</f>
        <v>□</v>
      </c>
      <c r="P181" s="9" t="s">
        <v>445</v>
      </c>
    </row>
    <row r="182" spans="1:25" ht="20.100000000000001" customHeight="1">
      <c r="A182" s="9" t="s">
        <v>338</v>
      </c>
      <c r="E182" s="72" t="str">
        <f>$E$22</f>
        <v>□</v>
      </c>
      <c r="F182" s="9" t="s">
        <v>433</v>
      </c>
      <c r="O182" s="14" t="str">
        <f>$O$22</f>
        <v>□</v>
      </c>
      <c r="P182" s="9">
        <f>$P$22</f>
        <v>0</v>
      </c>
    </row>
    <row r="183" spans="1:25" ht="20.100000000000001" customHeight="1">
      <c r="A183" s="9" t="s">
        <v>338</v>
      </c>
      <c r="E183" s="72" t="str">
        <f>$E$23</f>
        <v>□</v>
      </c>
      <c r="F183" s="9" t="s">
        <v>434</v>
      </c>
      <c r="O183" s="14" t="str">
        <f>$O$23</f>
        <v>□</v>
      </c>
      <c r="P183" s="9">
        <f>$P$23</f>
        <v>0</v>
      </c>
    </row>
    <row r="184" spans="1:25" ht="20.100000000000001" customHeight="1">
      <c r="A184" s="9" t="s">
        <v>338</v>
      </c>
      <c r="E184" s="72" t="str">
        <f>$E$24</f>
        <v>□</v>
      </c>
      <c r="F184" s="9" t="s">
        <v>441</v>
      </c>
      <c r="O184" s="72" t="str">
        <f>$O$24</f>
        <v>□</v>
      </c>
      <c r="P184" s="9" t="s">
        <v>444</v>
      </c>
    </row>
    <row r="185" spans="1:25" ht="20.100000000000001" customHeight="1">
      <c r="A185" s="9" t="s">
        <v>338</v>
      </c>
      <c r="E185" s="72" t="str">
        <f>$E$25</f>
        <v>□</v>
      </c>
      <c r="F185" s="9" t="s">
        <v>442</v>
      </c>
      <c r="O185" s="72" t="str">
        <f>$O$25</f>
        <v>□</v>
      </c>
      <c r="P185" s="9" t="s">
        <v>443</v>
      </c>
    </row>
    <row r="186" spans="1:25" ht="20.100000000000001" customHeight="1">
      <c r="A186" s="9" t="s">
        <v>339</v>
      </c>
      <c r="E186" s="72" t="str">
        <f>$E$26</f>
        <v>□</v>
      </c>
      <c r="F186" s="9" t="s">
        <v>435</v>
      </c>
      <c r="O186" s="72" t="str">
        <f>$O$26</f>
        <v>□</v>
      </c>
      <c r="P186" s="9" t="s">
        <v>474</v>
      </c>
    </row>
    <row r="187" spans="1:25" ht="20.100000000000001" customHeight="1">
      <c r="A187" s="9" t="s">
        <v>338</v>
      </c>
      <c r="E187" s="72" t="str">
        <f>$E$27</f>
        <v>□</v>
      </c>
      <c r="F187" s="9" t="s">
        <v>436</v>
      </c>
      <c r="O187" s="14" t="str">
        <f>$O$27</f>
        <v>□</v>
      </c>
      <c r="P187" s="9">
        <f>$P$27</f>
        <v>0</v>
      </c>
    </row>
    <row r="188" spans="1:25" ht="20.100000000000001" customHeight="1">
      <c r="A188" s="9" t="s">
        <v>338</v>
      </c>
      <c r="E188" s="72" t="str">
        <f>$E$28</f>
        <v>□</v>
      </c>
      <c r="F188" s="9" t="s">
        <v>437</v>
      </c>
      <c r="O188" s="14" t="str">
        <f>$O$28</f>
        <v>□</v>
      </c>
      <c r="P188" s="9">
        <f>$P$28</f>
        <v>0</v>
      </c>
    </row>
    <row r="189" spans="1:25" ht="20.100000000000001" customHeight="1">
      <c r="A189" s="9" t="s">
        <v>334</v>
      </c>
    </row>
    <row r="190" spans="1:25" ht="20.100000000000001" customHeight="1"/>
    <row r="191" spans="1:25" ht="20.100000000000001" customHeight="1">
      <c r="Q191" s="9" t="s">
        <v>903</v>
      </c>
      <c r="S191" s="17">
        <f>$S$31</f>
        <v>0</v>
      </c>
      <c r="T191" s="9" t="s">
        <v>154</v>
      </c>
      <c r="U191" s="17">
        <f>$U$31</f>
        <v>0</v>
      </c>
      <c r="V191" s="9" t="s">
        <v>155</v>
      </c>
      <c r="W191" s="17">
        <f>$W$31</f>
        <v>0</v>
      </c>
      <c r="X191" s="9" t="s">
        <v>156</v>
      </c>
      <c r="Y191" s="69" t="s">
        <v>818</v>
      </c>
    </row>
    <row r="192" spans="1:25" ht="20.100000000000001" customHeight="1">
      <c r="A192" s="9" t="s">
        <v>335</v>
      </c>
    </row>
    <row r="193" spans="1:29" ht="20.100000000000001" customHeight="1">
      <c r="B193" s="9" t="s">
        <v>774</v>
      </c>
      <c r="F193" s="403">
        <f>第二面・別紙!G30</f>
        <v>0</v>
      </c>
      <c r="G193" s="403"/>
      <c r="H193" s="403"/>
      <c r="I193" s="403"/>
      <c r="J193" s="403"/>
      <c r="K193" s="403"/>
      <c r="L193" s="403"/>
      <c r="M193" s="403"/>
      <c r="N193" s="403"/>
      <c r="O193" s="403"/>
      <c r="P193" s="403"/>
      <c r="Q193" s="403"/>
      <c r="R193" s="403"/>
      <c r="S193" s="403"/>
      <c r="T193" s="403"/>
      <c r="U193" s="403"/>
      <c r="V193" s="403"/>
      <c r="W193" s="403"/>
    </row>
    <row r="194" spans="1:29" ht="20.100000000000001" customHeight="1">
      <c r="B194" s="9" t="s">
        <v>775</v>
      </c>
      <c r="F194" s="403">
        <f>第二面・別紙!G31</f>
        <v>0</v>
      </c>
      <c r="G194" s="403"/>
      <c r="H194" s="403"/>
      <c r="I194" s="403"/>
      <c r="J194" s="403"/>
      <c r="K194" s="403"/>
      <c r="L194" s="403"/>
      <c r="M194" s="403"/>
      <c r="N194" s="403"/>
      <c r="O194" s="403"/>
      <c r="P194" s="403"/>
      <c r="Q194" s="403"/>
      <c r="R194" s="403"/>
      <c r="S194" s="403"/>
      <c r="T194" s="403"/>
      <c r="U194" s="403"/>
      <c r="V194" s="403"/>
      <c r="W194" s="403"/>
    </row>
    <row r="195" spans="1:29" ht="20.100000000000001" customHeight="1">
      <c r="B195" s="9" t="s">
        <v>776</v>
      </c>
      <c r="F195" s="403">
        <f>第二面・別紙!G32</f>
        <v>0</v>
      </c>
      <c r="G195" s="374"/>
      <c r="H195" s="374"/>
      <c r="I195" s="374"/>
      <c r="J195" s="374"/>
    </row>
    <row r="196" spans="1:29" ht="20.100000000000001" customHeight="1">
      <c r="B196" s="9" t="s">
        <v>777</v>
      </c>
      <c r="F196" s="403">
        <f>第二面・別紙!G33</f>
        <v>0</v>
      </c>
      <c r="G196" s="403"/>
      <c r="H196" s="403"/>
      <c r="I196" s="403"/>
      <c r="J196" s="403"/>
      <c r="K196" s="403"/>
      <c r="L196" s="403"/>
      <c r="M196" s="403"/>
      <c r="N196" s="403"/>
      <c r="O196" s="403"/>
      <c r="P196" s="403"/>
      <c r="Q196" s="403"/>
      <c r="R196" s="403"/>
      <c r="S196" s="403"/>
      <c r="T196" s="403"/>
      <c r="U196" s="403"/>
      <c r="V196" s="403"/>
      <c r="W196" s="403"/>
    </row>
    <row r="197" spans="1:29" ht="20.100000000000001" customHeight="1">
      <c r="B197" s="9" t="s">
        <v>778</v>
      </c>
      <c r="F197" s="403">
        <f>第二面・別紙!G34</f>
        <v>0</v>
      </c>
      <c r="G197" s="374"/>
      <c r="H197" s="374"/>
      <c r="I197" s="374"/>
      <c r="J197" s="374"/>
    </row>
    <row r="201" spans="1:29" ht="39.950000000000003" customHeight="1">
      <c r="A201" s="409" t="s">
        <v>332</v>
      </c>
      <c r="B201" s="409"/>
      <c r="C201" s="409"/>
      <c r="D201" s="409"/>
      <c r="E201" s="409"/>
      <c r="F201" s="409"/>
      <c r="G201" s="409"/>
      <c r="H201" s="409"/>
      <c r="I201" s="409"/>
      <c r="J201" s="409"/>
      <c r="K201" s="409"/>
      <c r="L201" s="409"/>
      <c r="M201" s="409"/>
      <c r="N201" s="409"/>
      <c r="O201" s="409"/>
      <c r="P201" s="409"/>
      <c r="Q201" s="409"/>
      <c r="R201" s="409"/>
      <c r="S201" s="409"/>
      <c r="T201" s="409"/>
      <c r="U201" s="409"/>
      <c r="V201" s="409"/>
      <c r="W201" s="409"/>
      <c r="X201" s="409"/>
      <c r="Y201" s="46"/>
      <c r="AA201" s="46"/>
      <c r="AC201" s="124"/>
    </row>
    <row r="202" spans="1:29" ht="20.100000000000001" customHeight="1"/>
    <row r="203" spans="1:29" ht="20.100000000000001" customHeight="1">
      <c r="A203" s="9" t="s">
        <v>333</v>
      </c>
    </row>
    <row r="204" spans="1:29" ht="20.100000000000001" customHeight="1">
      <c r="B204" s="9" t="s">
        <v>779</v>
      </c>
      <c r="G204" s="25" t="s">
        <v>369</v>
      </c>
      <c r="H204" s="407">
        <f>基本事項入力シート!$H$10</f>
        <v>0</v>
      </c>
      <c r="I204" s="407"/>
      <c r="J204" s="38" t="s">
        <v>604</v>
      </c>
      <c r="N204" s="407">
        <f>基本事項入力シート!$N$10</f>
        <v>0</v>
      </c>
      <c r="O204" s="407"/>
      <c r="P204" s="407"/>
      <c r="Q204" s="407"/>
      <c r="R204" s="9" t="s">
        <v>603</v>
      </c>
      <c r="S204" s="25"/>
      <c r="T204" s="408">
        <f>基本事項入力シート!$T$10</f>
        <v>0</v>
      </c>
      <c r="U204" s="408"/>
      <c r="V204" s="408"/>
      <c r="W204" s="408"/>
      <c r="X204" s="9" t="s">
        <v>97</v>
      </c>
    </row>
    <row r="205" spans="1:29" ht="20.100000000000001" customHeight="1">
      <c r="B205" s="9" t="s">
        <v>775</v>
      </c>
      <c r="G205" s="403">
        <f>基本事項入力シート!$G$11</f>
        <v>0</v>
      </c>
      <c r="H205" s="403"/>
      <c r="I205" s="403"/>
      <c r="J205" s="403"/>
      <c r="K205" s="403"/>
      <c r="L205" s="403"/>
      <c r="M205" s="403"/>
      <c r="N205" s="403"/>
      <c r="O205" s="403"/>
      <c r="P205" s="403"/>
      <c r="Q205" s="403"/>
      <c r="R205" s="403"/>
      <c r="S205" s="403"/>
      <c r="T205" s="403"/>
      <c r="U205" s="403"/>
      <c r="V205" s="403"/>
      <c r="W205" s="403"/>
      <c r="X205" s="403"/>
    </row>
    <row r="206" spans="1:29" ht="20.100000000000001" customHeight="1">
      <c r="B206" s="9" t="s">
        <v>780</v>
      </c>
      <c r="G206" s="25" t="s">
        <v>369</v>
      </c>
      <c r="H206" s="407">
        <f>基本事項入力シート!$H$12</f>
        <v>0</v>
      </c>
      <c r="I206" s="407"/>
      <c r="J206" s="38" t="s">
        <v>605</v>
      </c>
      <c r="N206" s="407">
        <f>基本事項入力シート!$N$12</f>
        <v>0</v>
      </c>
      <c r="O206" s="407"/>
      <c r="P206" s="407"/>
      <c r="Q206" s="9" t="s">
        <v>606</v>
      </c>
      <c r="S206" s="14"/>
      <c r="T206" s="408">
        <f>基本事項入力シート!$T$12</f>
        <v>0</v>
      </c>
      <c r="U206" s="408"/>
      <c r="V206" s="408"/>
      <c r="W206" s="408"/>
      <c r="X206" s="9" t="s">
        <v>97</v>
      </c>
    </row>
    <row r="207" spans="1:29" ht="20.100000000000001" customHeight="1">
      <c r="C207" s="25"/>
      <c r="E207" s="25"/>
      <c r="G207" s="403">
        <f>基本事項入力シート!$G$13</f>
        <v>0</v>
      </c>
      <c r="H207" s="403"/>
      <c r="I207" s="403"/>
      <c r="J207" s="403"/>
      <c r="K207" s="403"/>
      <c r="L207" s="403"/>
      <c r="M207" s="403"/>
      <c r="N207" s="403"/>
      <c r="O207" s="403"/>
      <c r="P207" s="403"/>
      <c r="Q207" s="403"/>
      <c r="R207" s="403"/>
      <c r="S207" s="403"/>
      <c r="T207" s="403"/>
      <c r="U207" s="403"/>
      <c r="V207" s="403"/>
      <c r="W207" s="403"/>
      <c r="X207" s="403"/>
    </row>
    <row r="208" spans="1:29" ht="20.100000000000001" customHeight="1">
      <c r="B208" s="9" t="s">
        <v>776</v>
      </c>
      <c r="G208" s="403">
        <f>基本事項入力シート!$G$14</f>
        <v>0</v>
      </c>
      <c r="H208" s="374"/>
      <c r="I208" s="374"/>
      <c r="J208" s="374"/>
      <c r="K208" s="374"/>
    </row>
    <row r="209" spans="1:27" ht="20.100000000000001" customHeight="1">
      <c r="B209" s="9" t="s">
        <v>781</v>
      </c>
      <c r="G209" s="403">
        <f>基本事項入力シート!$G$15</f>
        <v>0</v>
      </c>
      <c r="H209" s="403"/>
      <c r="I209" s="403"/>
      <c r="J209" s="403"/>
      <c r="K209" s="403"/>
      <c r="L209" s="403"/>
      <c r="M209" s="403"/>
      <c r="N209" s="403"/>
      <c r="O209" s="403"/>
      <c r="P209" s="403"/>
      <c r="Q209" s="403"/>
      <c r="R209" s="403"/>
      <c r="S209" s="403"/>
      <c r="T209" s="403"/>
      <c r="U209" s="403"/>
      <c r="V209" s="403"/>
      <c r="W209" s="403"/>
      <c r="X209" s="403"/>
    </row>
    <row r="210" spans="1:27" ht="20.100000000000001" customHeight="1">
      <c r="B210" s="9" t="s">
        <v>778</v>
      </c>
      <c r="G210" s="403">
        <f>基本事項入力シート!$G$16</f>
        <v>0</v>
      </c>
      <c r="H210" s="374"/>
      <c r="I210" s="374"/>
      <c r="J210" s="374"/>
      <c r="K210" s="374"/>
    </row>
    <row r="211" spans="1:27" ht="20.100000000000001" customHeight="1"/>
    <row r="212" spans="1:27" ht="39.950000000000003" customHeight="1">
      <c r="A212" s="404" t="s">
        <v>336</v>
      </c>
      <c r="B212" s="405"/>
      <c r="C212" s="405"/>
      <c r="D212" s="405"/>
      <c r="E212" s="405"/>
      <c r="F212" s="405"/>
      <c r="G212" s="405"/>
      <c r="H212" s="405"/>
      <c r="I212" s="405"/>
      <c r="J212" s="405"/>
      <c r="K212" s="405"/>
      <c r="L212" s="405"/>
      <c r="M212" s="405"/>
      <c r="N212" s="405"/>
      <c r="O212" s="405"/>
      <c r="P212" s="405"/>
      <c r="Q212" s="405"/>
      <c r="R212" s="405"/>
      <c r="S212" s="405"/>
      <c r="T212" s="405"/>
      <c r="U212" s="405"/>
      <c r="V212" s="405"/>
      <c r="W212" s="405"/>
      <c r="X212" s="405"/>
      <c r="Y212" s="80"/>
      <c r="AA212" s="80"/>
    </row>
    <row r="213" spans="1:27" ht="20.100000000000001"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80"/>
      <c r="AA213" s="80"/>
    </row>
    <row r="214" spans="1:27" ht="20.100000000000001" customHeight="1">
      <c r="A214" s="9" t="s">
        <v>340</v>
      </c>
      <c r="E214" s="403">
        <f>基本事項入力シート!$E$171</f>
        <v>0</v>
      </c>
      <c r="F214" s="374"/>
      <c r="G214" s="374"/>
      <c r="H214" s="374"/>
      <c r="I214" s="374"/>
      <c r="J214" s="374"/>
      <c r="K214" s="374"/>
      <c r="L214" s="374"/>
      <c r="M214" s="374"/>
      <c r="N214" s="374"/>
      <c r="O214" s="374"/>
      <c r="P214" s="374"/>
      <c r="Q214" s="374"/>
      <c r="R214" s="374"/>
      <c r="S214" s="374"/>
      <c r="T214" s="374"/>
      <c r="U214" s="374"/>
      <c r="V214" s="374"/>
      <c r="W214" s="374"/>
      <c r="X214" s="374"/>
      <c r="Y214" s="87"/>
    </row>
    <row r="215" spans="1:27" ht="20.100000000000001" customHeight="1">
      <c r="A215" s="9" t="s">
        <v>430</v>
      </c>
      <c r="E215" s="406">
        <f>第三面!$J$30</f>
        <v>0</v>
      </c>
      <c r="F215" s="406"/>
      <c r="G215" s="406"/>
      <c r="H215" s="406"/>
      <c r="I215" s="406"/>
      <c r="J215" s="406"/>
      <c r="K215" s="406"/>
      <c r="L215" s="406"/>
      <c r="M215" s="406"/>
      <c r="N215" s="406"/>
      <c r="O215" s="406"/>
      <c r="P215" s="406"/>
      <c r="Q215" s="406"/>
      <c r="R215" s="38"/>
      <c r="S215" s="38"/>
      <c r="T215" s="38"/>
      <c r="U215" s="38"/>
      <c r="V215" s="38"/>
      <c r="W215" s="38"/>
      <c r="X215" s="38"/>
      <c r="Y215" s="38"/>
    </row>
    <row r="216" spans="1:27" ht="20.100000000000001" customHeight="1">
      <c r="A216" s="9" t="s">
        <v>431</v>
      </c>
      <c r="E216" s="14" t="str">
        <f>第三面!$E$32</f>
        <v>□</v>
      </c>
      <c r="F216" s="9" t="s">
        <v>53</v>
      </c>
      <c r="G216" s="38"/>
      <c r="H216" s="14" t="str">
        <f>第三面!$H$32</f>
        <v>□</v>
      </c>
      <c r="I216" s="9" t="s">
        <v>54</v>
      </c>
      <c r="K216" s="14" t="str">
        <f>第三面!$K$32</f>
        <v>□</v>
      </c>
      <c r="L216" s="9" t="s">
        <v>523</v>
      </c>
      <c r="N216" s="14" t="str">
        <f>第三面!$N$32</f>
        <v>□</v>
      </c>
      <c r="O216" s="9" t="s">
        <v>524</v>
      </c>
      <c r="Q216" s="14" t="str">
        <f>第三面!$Q$32</f>
        <v>□</v>
      </c>
      <c r="R216" s="9" t="s">
        <v>525</v>
      </c>
    </row>
    <row r="217" spans="1:27" ht="20.100000000000001" customHeight="1">
      <c r="E217" s="14" t="str">
        <f>第三面!$E$33</f>
        <v>□</v>
      </c>
      <c r="F217" s="9" t="s">
        <v>526</v>
      </c>
      <c r="K217" s="14" t="str">
        <f>第三面!$K$33</f>
        <v>□</v>
      </c>
      <c r="L217" s="9" t="s">
        <v>527</v>
      </c>
    </row>
    <row r="218" spans="1:27" ht="20.100000000000001" customHeight="1">
      <c r="A218" s="9" t="s">
        <v>337</v>
      </c>
      <c r="E218" s="72" t="str">
        <f>$E$18</f>
        <v>□</v>
      </c>
      <c r="F218" s="9" t="s">
        <v>438</v>
      </c>
      <c r="O218" s="72" t="str">
        <f>$O$18</f>
        <v>□</v>
      </c>
      <c r="P218" s="9" t="s">
        <v>447</v>
      </c>
    </row>
    <row r="219" spans="1:27" ht="20.100000000000001" customHeight="1">
      <c r="A219" s="9" t="s">
        <v>338</v>
      </c>
      <c r="E219" s="72" t="str">
        <f>$E$19</f>
        <v>□</v>
      </c>
      <c r="F219" s="9" t="s">
        <v>432</v>
      </c>
      <c r="O219" s="14" t="str">
        <f>$O$19</f>
        <v>□</v>
      </c>
      <c r="P219" s="9">
        <f>$P$19</f>
        <v>0</v>
      </c>
    </row>
    <row r="220" spans="1:27" ht="20.100000000000001" customHeight="1">
      <c r="A220" s="9" t="s">
        <v>339</v>
      </c>
      <c r="E220" s="72" t="str">
        <f>$E$20</f>
        <v>□</v>
      </c>
      <c r="F220" s="9" t="s">
        <v>439</v>
      </c>
      <c r="O220" s="72" t="str">
        <f>$O$20</f>
        <v>□</v>
      </c>
      <c r="P220" s="9" t="s">
        <v>446</v>
      </c>
    </row>
    <row r="221" spans="1:27" ht="20.100000000000001" customHeight="1">
      <c r="A221" s="9" t="s">
        <v>338</v>
      </c>
      <c r="E221" s="72" t="str">
        <f>$E$21</f>
        <v>□</v>
      </c>
      <c r="F221" s="9" t="s">
        <v>440</v>
      </c>
      <c r="O221" s="72" t="str">
        <f>$O$21</f>
        <v>□</v>
      </c>
      <c r="P221" s="9" t="s">
        <v>445</v>
      </c>
    </row>
    <row r="222" spans="1:27" ht="20.100000000000001" customHeight="1">
      <c r="A222" s="9" t="s">
        <v>338</v>
      </c>
      <c r="E222" s="72" t="str">
        <f>$E$22</f>
        <v>□</v>
      </c>
      <c r="F222" s="9" t="s">
        <v>433</v>
      </c>
      <c r="O222" s="14" t="str">
        <f>$O$22</f>
        <v>□</v>
      </c>
      <c r="P222" s="9">
        <f>$P$22</f>
        <v>0</v>
      </c>
    </row>
    <row r="223" spans="1:27" ht="20.100000000000001" customHeight="1">
      <c r="A223" s="9" t="s">
        <v>338</v>
      </c>
      <c r="E223" s="72" t="str">
        <f>$E$23</f>
        <v>□</v>
      </c>
      <c r="F223" s="9" t="s">
        <v>434</v>
      </c>
      <c r="O223" s="14" t="str">
        <f>$O$23</f>
        <v>□</v>
      </c>
      <c r="P223" s="9">
        <f>$P$23</f>
        <v>0</v>
      </c>
    </row>
    <row r="224" spans="1:27" ht="20.100000000000001" customHeight="1">
      <c r="A224" s="9" t="s">
        <v>338</v>
      </c>
      <c r="E224" s="72" t="str">
        <f>$E$24</f>
        <v>□</v>
      </c>
      <c r="F224" s="9" t="s">
        <v>441</v>
      </c>
      <c r="O224" s="72" t="str">
        <f>$O$24</f>
        <v>□</v>
      </c>
      <c r="P224" s="9" t="s">
        <v>444</v>
      </c>
    </row>
    <row r="225" spans="1:25" ht="20.100000000000001" customHeight="1">
      <c r="A225" s="9" t="s">
        <v>338</v>
      </c>
      <c r="E225" s="72" t="str">
        <f>$E$25</f>
        <v>□</v>
      </c>
      <c r="F225" s="9" t="s">
        <v>442</v>
      </c>
      <c r="O225" s="72" t="str">
        <f>$O$25</f>
        <v>□</v>
      </c>
      <c r="P225" s="9" t="s">
        <v>443</v>
      </c>
    </row>
    <row r="226" spans="1:25" ht="20.100000000000001" customHeight="1">
      <c r="A226" s="9" t="s">
        <v>339</v>
      </c>
      <c r="E226" s="72" t="str">
        <f>$E$26</f>
        <v>□</v>
      </c>
      <c r="F226" s="9" t="s">
        <v>435</v>
      </c>
      <c r="O226" s="72" t="str">
        <f>$O$26</f>
        <v>□</v>
      </c>
      <c r="P226" s="9" t="s">
        <v>474</v>
      </c>
    </row>
    <row r="227" spans="1:25" ht="20.100000000000001" customHeight="1">
      <c r="A227" s="9" t="s">
        <v>338</v>
      </c>
      <c r="E227" s="72" t="str">
        <f>$E$27</f>
        <v>□</v>
      </c>
      <c r="F227" s="9" t="s">
        <v>436</v>
      </c>
      <c r="O227" s="14" t="str">
        <f>$O$27</f>
        <v>□</v>
      </c>
      <c r="P227" s="9">
        <f>$P$27</f>
        <v>0</v>
      </c>
    </row>
    <row r="228" spans="1:25" ht="20.100000000000001" customHeight="1">
      <c r="A228" s="9" t="s">
        <v>338</v>
      </c>
      <c r="E228" s="72" t="str">
        <f>$E$28</f>
        <v>□</v>
      </c>
      <c r="F228" s="9" t="s">
        <v>437</v>
      </c>
      <c r="O228" s="14" t="str">
        <f>$O$28</f>
        <v>□</v>
      </c>
      <c r="P228" s="9">
        <f>$P$28</f>
        <v>0</v>
      </c>
    </row>
    <row r="229" spans="1:25" ht="20.100000000000001" customHeight="1">
      <c r="A229" s="9" t="s">
        <v>334</v>
      </c>
    </row>
    <row r="230" spans="1:25" ht="20.100000000000001" customHeight="1"/>
    <row r="231" spans="1:25" ht="20.100000000000001" customHeight="1">
      <c r="Q231" s="9" t="s">
        <v>903</v>
      </c>
      <c r="S231" s="17">
        <f>$S$31</f>
        <v>0</v>
      </c>
      <c r="T231" s="9" t="s">
        <v>154</v>
      </c>
      <c r="U231" s="17">
        <f>$U$31</f>
        <v>0</v>
      </c>
      <c r="V231" s="9" t="s">
        <v>155</v>
      </c>
      <c r="W231" s="17">
        <f>$W$31</f>
        <v>0</v>
      </c>
      <c r="X231" s="9" t="s">
        <v>156</v>
      </c>
      <c r="Y231" s="69" t="s">
        <v>818</v>
      </c>
    </row>
    <row r="232" spans="1:25" ht="20.100000000000001" customHeight="1">
      <c r="A232" s="9" t="s">
        <v>335</v>
      </c>
    </row>
    <row r="233" spans="1:25" ht="20.100000000000001" customHeight="1">
      <c r="B233" s="9" t="s">
        <v>774</v>
      </c>
      <c r="F233" s="403">
        <f>第二面・別紙!G38</f>
        <v>0</v>
      </c>
      <c r="G233" s="403"/>
      <c r="H233" s="403"/>
      <c r="I233" s="403"/>
      <c r="J233" s="403"/>
      <c r="K233" s="403"/>
      <c r="L233" s="403"/>
      <c r="M233" s="403"/>
      <c r="N233" s="403"/>
      <c r="O233" s="403"/>
      <c r="P233" s="403"/>
      <c r="Q233" s="403"/>
      <c r="R233" s="403"/>
      <c r="S233" s="403"/>
      <c r="T233" s="403"/>
      <c r="U233" s="403"/>
      <c r="V233" s="403"/>
      <c r="W233" s="403"/>
    </row>
    <row r="234" spans="1:25" ht="20.100000000000001" customHeight="1">
      <c r="B234" s="9" t="s">
        <v>775</v>
      </c>
      <c r="F234" s="403">
        <f>第二面・別紙!G39</f>
        <v>0</v>
      </c>
      <c r="G234" s="403"/>
      <c r="H234" s="403"/>
      <c r="I234" s="403"/>
      <c r="J234" s="403"/>
      <c r="K234" s="403"/>
      <c r="L234" s="403"/>
      <c r="M234" s="403"/>
      <c r="N234" s="403"/>
      <c r="O234" s="403"/>
      <c r="P234" s="403"/>
      <c r="Q234" s="403"/>
      <c r="R234" s="403"/>
      <c r="S234" s="403"/>
      <c r="T234" s="403"/>
      <c r="U234" s="403"/>
      <c r="V234" s="403"/>
      <c r="W234" s="403"/>
    </row>
    <row r="235" spans="1:25" ht="20.100000000000001" customHeight="1">
      <c r="B235" s="9" t="s">
        <v>776</v>
      </c>
      <c r="F235" s="403">
        <f>第二面・別紙!G40</f>
        <v>0</v>
      </c>
      <c r="G235" s="374"/>
      <c r="H235" s="374"/>
      <c r="I235" s="374"/>
      <c r="J235" s="374"/>
    </row>
    <row r="236" spans="1:25" ht="20.100000000000001" customHeight="1">
      <c r="B236" s="9" t="s">
        <v>777</v>
      </c>
      <c r="F236" s="403">
        <f>第二面・別紙!G41</f>
        <v>0</v>
      </c>
      <c r="G236" s="403"/>
      <c r="H236" s="403"/>
      <c r="I236" s="403"/>
      <c r="J236" s="403"/>
      <c r="K236" s="403"/>
      <c r="L236" s="403"/>
      <c r="M236" s="403"/>
      <c r="N236" s="403"/>
      <c r="O236" s="403"/>
      <c r="P236" s="403"/>
      <c r="Q236" s="403"/>
      <c r="R236" s="403"/>
      <c r="S236" s="403"/>
      <c r="T236" s="403"/>
      <c r="U236" s="403"/>
      <c r="V236" s="403"/>
      <c r="W236" s="403"/>
    </row>
    <row r="237" spans="1:25" ht="20.100000000000001" customHeight="1">
      <c r="B237" s="9" t="s">
        <v>778</v>
      </c>
      <c r="F237" s="403">
        <f>第二面・別紙!G42</f>
        <v>0</v>
      </c>
      <c r="G237" s="374"/>
      <c r="H237" s="374"/>
      <c r="I237" s="374"/>
      <c r="J237" s="374"/>
    </row>
  </sheetData>
  <sheetProtection sheet="1" formatCells="0"/>
  <mergeCells count="121">
    <mergeCell ref="A1:X1"/>
    <mergeCell ref="A12:X12"/>
    <mergeCell ref="F33:W33"/>
    <mergeCell ref="F34:W34"/>
    <mergeCell ref="G7:X7"/>
    <mergeCell ref="G9:X9"/>
    <mergeCell ref="G10:K10"/>
    <mergeCell ref="E14:X14"/>
    <mergeCell ref="H4:I4"/>
    <mergeCell ref="N4:Q4"/>
    <mergeCell ref="T4:W4"/>
    <mergeCell ref="G5:X5"/>
    <mergeCell ref="H6:I6"/>
    <mergeCell ref="N6:P6"/>
    <mergeCell ref="T6:W6"/>
    <mergeCell ref="A41:X41"/>
    <mergeCell ref="H44:I44"/>
    <mergeCell ref="N44:Q44"/>
    <mergeCell ref="T44:W44"/>
    <mergeCell ref="G45:X45"/>
    <mergeCell ref="F35:J35"/>
    <mergeCell ref="F36:W36"/>
    <mergeCell ref="F37:J37"/>
    <mergeCell ref="G8:K8"/>
    <mergeCell ref="E15:Q15"/>
    <mergeCell ref="G49:X49"/>
    <mergeCell ref="G50:K50"/>
    <mergeCell ref="A52:X52"/>
    <mergeCell ref="E54:X54"/>
    <mergeCell ref="E55:Q55"/>
    <mergeCell ref="H46:I46"/>
    <mergeCell ref="N46:P46"/>
    <mergeCell ref="T46:W46"/>
    <mergeCell ref="G47:X47"/>
    <mergeCell ref="G48:K48"/>
    <mergeCell ref="A81:X81"/>
    <mergeCell ref="H84:I84"/>
    <mergeCell ref="N84:Q84"/>
    <mergeCell ref="T84:W84"/>
    <mergeCell ref="G85:X85"/>
    <mergeCell ref="F73:W73"/>
    <mergeCell ref="F74:W74"/>
    <mergeCell ref="F75:J75"/>
    <mergeCell ref="F76:W76"/>
    <mergeCell ref="F77:J77"/>
    <mergeCell ref="G89:X89"/>
    <mergeCell ref="G90:K90"/>
    <mergeCell ref="A92:X92"/>
    <mergeCell ref="E94:X94"/>
    <mergeCell ref="E95:Q95"/>
    <mergeCell ref="H86:I86"/>
    <mergeCell ref="N86:P86"/>
    <mergeCell ref="T86:W86"/>
    <mergeCell ref="G87:X87"/>
    <mergeCell ref="G88:K88"/>
    <mergeCell ref="A121:X121"/>
    <mergeCell ref="H124:I124"/>
    <mergeCell ref="N124:Q124"/>
    <mergeCell ref="T124:W124"/>
    <mergeCell ref="G125:X125"/>
    <mergeCell ref="F113:W113"/>
    <mergeCell ref="F114:W114"/>
    <mergeCell ref="F115:J115"/>
    <mergeCell ref="F116:W116"/>
    <mergeCell ref="F117:J117"/>
    <mergeCell ref="G129:X129"/>
    <mergeCell ref="G130:K130"/>
    <mergeCell ref="A132:X132"/>
    <mergeCell ref="E134:X134"/>
    <mergeCell ref="E135:Q135"/>
    <mergeCell ref="H126:I126"/>
    <mergeCell ref="N126:P126"/>
    <mergeCell ref="T126:W126"/>
    <mergeCell ref="G127:X127"/>
    <mergeCell ref="G128:K128"/>
    <mergeCell ref="A161:X161"/>
    <mergeCell ref="H164:I164"/>
    <mergeCell ref="N164:Q164"/>
    <mergeCell ref="T164:W164"/>
    <mergeCell ref="G165:X165"/>
    <mergeCell ref="F153:W153"/>
    <mergeCell ref="F154:W154"/>
    <mergeCell ref="F155:J155"/>
    <mergeCell ref="F156:W156"/>
    <mergeCell ref="F157:J157"/>
    <mergeCell ref="F196:W196"/>
    <mergeCell ref="F197:J197"/>
    <mergeCell ref="G169:X169"/>
    <mergeCell ref="G170:K170"/>
    <mergeCell ref="A172:X172"/>
    <mergeCell ref="E174:X174"/>
    <mergeCell ref="E175:Q175"/>
    <mergeCell ref="H166:I166"/>
    <mergeCell ref="N166:P166"/>
    <mergeCell ref="T166:W166"/>
    <mergeCell ref="G167:X167"/>
    <mergeCell ref="G168:K168"/>
    <mergeCell ref="Y2:AF15"/>
    <mergeCell ref="F233:W233"/>
    <mergeCell ref="F234:W234"/>
    <mergeCell ref="F235:J235"/>
    <mergeCell ref="F236:W236"/>
    <mergeCell ref="F237:J237"/>
    <mergeCell ref="G209:X209"/>
    <mergeCell ref="G210:K210"/>
    <mergeCell ref="A212:X212"/>
    <mergeCell ref="E214:X214"/>
    <mergeCell ref="E215:Q215"/>
    <mergeCell ref="H206:I206"/>
    <mergeCell ref="N206:P206"/>
    <mergeCell ref="T206:W206"/>
    <mergeCell ref="G207:X207"/>
    <mergeCell ref="G208:K208"/>
    <mergeCell ref="A201:X201"/>
    <mergeCell ref="H204:I204"/>
    <mergeCell ref="N204:Q204"/>
    <mergeCell ref="T204:W204"/>
    <mergeCell ref="G205:X205"/>
    <mergeCell ref="F193:W193"/>
    <mergeCell ref="F194:W194"/>
    <mergeCell ref="F195:J195"/>
  </mergeCells>
  <phoneticPr fontId="1"/>
  <dataValidations count="6">
    <dataValidation type="list" allowBlank="1" showInputMessage="1" showErrorMessage="1" sqref="H4:I4 H6:I6 H164:I164 H166:I166 H44:I44 H46:I46 H84:I84 H86:I86 H124:I124 H126:I126 H204:I204 H206:I206" xr:uid="{00000000-0002-0000-0D00-000000000000}">
      <formula1>資格</formula1>
    </dataValidation>
    <dataValidation type="list" allowBlank="1" showInputMessage="1" showErrorMessage="1" sqref="N6:P6 N166:P166 N46:P46 N86:P86 N126:P126 N206:P206" xr:uid="{00000000-0002-0000-0D00-000001000000}">
      <formula1>都道府県</formula1>
    </dataValidation>
    <dataValidation type="list" allowBlank="1" showInputMessage="1" sqref="N4:Q4 N164:Q164 N44:Q44 N84:Q84 N124:Q124 N204:Q204" xr:uid="{00000000-0002-0000-0D00-000002000000}">
      <formula1>許可区分</formula1>
    </dataValidation>
    <dataValidation type="list" allowBlank="1" showInputMessage="1" showErrorMessage="1" sqref="N16 K16:K17 Q16 E16:E28 H16 O18:O28 N176 K176:K177 Q176 E176:E177 H176 N56 K56:K57 Q56 E56:E57 H56 N96 K96:K97 Q96 E96:E97 H96 N136 K136:K137 Q136 E136:E137 H136 N216 K216:K217 Q216 E216:E217 H216" xr:uid="{00000000-0002-0000-0D00-000003000000}">
      <formula1>しろくろ</formula1>
    </dataValidation>
    <dataValidation type="list" allowBlank="1" showInputMessage="1" showErrorMessage="1" sqref="W31" xr:uid="{00000000-0002-0000-0D00-000004000000}">
      <formula1>数字</formula1>
    </dataValidation>
    <dataValidation type="list" allowBlank="1" showInputMessage="1" sqref="S31" xr:uid="{00000000-0002-0000-0D00-000005000000}">
      <formula1>年度</formula1>
    </dataValidation>
  </dataValidations>
  <hyperlinks>
    <hyperlink ref="Y71" location="委任状!Y1" display="ページ上部へ" xr:uid="{00000000-0004-0000-0D00-000000000000}"/>
    <hyperlink ref="Y1" location="トップ!A1" display="トップ" xr:uid="{00000000-0004-0000-0D00-000001000000}"/>
    <hyperlink ref="Y111" location="委任状!Y1" display="ページ上部へ" xr:uid="{00000000-0004-0000-0D00-000002000000}"/>
    <hyperlink ref="Y151" location="委任状!Y1" display="ページ上部へ" xr:uid="{00000000-0004-0000-0D00-000003000000}"/>
    <hyperlink ref="Y191" location="委任状!Y1" display="ページ上部へ" xr:uid="{00000000-0004-0000-0D00-000004000000}"/>
    <hyperlink ref="Y231" location="委任状!Y1" display="ページ上部へ" xr:uid="{00000000-0004-0000-0D00-000005000000}"/>
  </hyperlinks>
  <pageMargins left="0.70866141732283461" right="0.70866141732283461" top="0.59055118110236215" bottom="0.59055118110236215"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xr:uid="{00000000-0002-0000-0D00-000006000000}">
          <x14:formula1>
            <xm:f>用途の区分!$A$1:$A$65</xm:f>
          </x14:formula1>
          <xm:sqref>E15:Q15 E175:Q175 E55:Q55 E95:Q95 E135:Q135 E215:Q215</xm:sqref>
        </x14:dataValidation>
        <x14:dataValidation type="list" allowBlank="1" showInputMessage="1" showErrorMessage="1" xr:uid="{00000000-0002-0000-0D00-000007000000}">
          <x14:formula1>
            <xm:f>リスト!$G$1:$G$13</xm:f>
          </x14:formula1>
          <xm:sqref>U31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pageSetUpPr fitToPage="1"/>
  </sheetPr>
  <dimension ref="A1:AA163"/>
  <sheetViews>
    <sheetView showGridLines="0" showZeros="0" view="pageBreakPreview" zoomScaleNormal="100" zoomScaleSheetLayoutView="100" workbookViewId="0">
      <selection activeCell="Y1" sqref="Y1"/>
    </sheetView>
  </sheetViews>
  <sheetFormatPr defaultRowHeight="15" customHeight="1"/>
  <cols>
    <col min="1" max="24" width="3.625" style="1" customWidth="1"/>
    <col min="25" max="30" width="9" style="1" customWidth="1"/>
    <col min="31" max="16384" width="9" style="1"/>
  </cols>
  <sheetData>
    <row r="1" spans="1:27" ht="30" customHeight="1">
      <c r="A1" s="410" t="s">
        <v>953</v>
      </c>
      <c r="B1" s="410"/>
      <c r="C1" s="410"/>
      <c r="D1" s="410"/>
      <c r="E1" s="410"/>
      <c r="F1" s="410"/>
      <c r="G1" s="410"/>
      <c r="H1" s="410"/>
      <c r="I1" s="410"/>
      <c r="J1" s="410"/>
      <c r="K1" s="410"/>
      <c r="L1" s="410"/>
      <c r="M1" s="410"/>
      <c r="N1" s="410"/>
      <c r="O1" s="410"/>
      <c r="P1" s="410"/>
      <c r="Q1" s="410"/>
      <c r="R1" s="410"/>
      <c r="S1" s="410"/>
      <c r="T1" s="410"/>
      <c r="U1" s="410"/>
      <c r="V1" s="410"/>
      <c r="W1" s="410"/>
      <c r="X1" s="410"/>
      <c r="Y1" s="33" t="s">
        <v>755</v>
      </c>
    </row>
    <row r="2" spans="1:27" ht="22.5" customHeight="1">
      <c r="A2" s="47"/>
      <c r="B2" s="47"/>
      <c r="C2" s="47"/>
      <c r="D2" s="47"/>
      <c r="E2" s="47"/>
      <c r="F2" s="47"/>
      <c r="G2" s="47"/>
      <c r="H2" s="47"/>
      <c r="I2" s="411" t="s">
        <v>452</v>
      </c>
      <c r="J2" s="414" t="s">
        <v>448</v>
      </c>
      <c r="K2" s="414"/>
      <c r="L2" s="414"/>
      <c r="M2" s="414"/>
      <c r="N2" s="48"/>
      <c r="O2" s="49"/>
      <c r="P2" s="49"/>
      <c r="Q2" s="49"/>
      <c r="R2" s="49"/>
      <c r="S2" s="49"/>
      <c r="T2" s="49"/>
      <c r="U2" s="49"/>
      <c r="V2" s="49"/>
      <c r="W2" s="49"/>
      <c r="X2" s="50"/>
    </row>
    <row r="3" spans="1:27" ht="22.5" customHeight="1">
      <c r="A3" s="47"/>
      <c r="B3" s="47"/>
      <c r="C3" s="47"/>
      <c r="D3" s="47"/>
      <c r="E3" s="47"/>
      <c r="F3" s="47"/>
      <c r="G3" s="47"/>
      <c r="H3" s="47"/>
      <c r="I3" s="412"/>
      <c r="J3" s="414" t="s">
        <v>449</v>
      </c>
      <c r="K3" s="414"/>
      <c r="L3" s="414"/>
      <c r="M3" s="414"/>
      <c r="N3" s="48"/>
      <c r="O3" s="49"/>
      <c r="P3" s="49"/>
      <c r="Q3" s="49"/>
      <c r="R3" s="49"/>
      <c r="S3" s="49"/>
      <c r="T3" s="49"/>
      <c r="U3" s="49"/>
      <c r="V3" s="49"/>
      <c r="W3" s="49"/>
      <c r="X3" s="50"/>
    </row>
    <row r="4" spans="1:27" ht="22.5" customHeight="1">
      <c r="A4" s="47"/>
      <c r="B4" s="47"/>
      <c r="C4" s="47"/>
      <c r="D4" s="47"/>
      <c r="E4" s="47"/>
      <c r="F4" s="47"/>
      <c r="G4" s="47"/>
      <c r="H4" s="47"/>
      <c r="I4" s="412"/>
      <c r="J4" s="414" t="s">
        <v>450</v>
      </c>
      <c r="K4" s="414"/>
      <c r="L4" s="414"/>
      <c r="M4" s="414"/>
      <c r="N4" s="48"/>
      <c r="O4" s="49"/>
      <c r="P4" s="49"/>
      <c r="Q4" s="49"/>
      <c r="R4" s="49"/>
      <c r="S4" s="49"/>
      <c r="T4" s="49"/>
      <c r="U4" s="49"/>
      <c r="V4" s="49"/>
      <c r="W4" s="49"/>
      <c r="X4" s="50"/>
    </row>
    <row r="5" spans="1:27" ht="22.5" customHeight="1">
      <c r="A5" s="47"/>
      <c r="B5" s="47"/>
      <c r="C5" s="47"/>
      <c r="D5" s="47"/>
      <c r="E5" s="47"/>
      <c r="F5" s="47"/>
      <c r="G5" s="47"/>
      <c r="H5" s="47"/>
      <c r="I5" s="413"/>
      <c r="J5" s="414" t="s">
        <v>451</v>
      </c>
      <c r="K5" s="414"/>
      <c r="L5" s="414"/>
      <c r="M5" s="414"/>
      <c r="N5" s="48"/>
      <c r="O5" s="49"/>
      <c r="P5" s="49"/>
      <c r="Q5" s="49"/>
      <c r="R5" s="49"/>
      <c r="S5" s="49"/>
      <c r="T5" s="49"/>
      <c r="U5" s="49"/>
      <c r="V5" s="49"/>
      <c r="W5" s="49"/>
      <c r="X5" s="50"/>
    </row>
    <row r="6" spans="1:27" ht="15" customHeight="1">
      <c r="A6" s="47"/>
      <c r="B6" s="47"/>
      <c r="C6" s="47"/>
      <c r="D6" s="47"/>
      <c r="E6" s="47"/>
      <c r="F6" s="47"/>
      <c r="G6" s="47"/>
      <c r="H6" s="47"/>
      <c r="I6" s="47"/>
      <c r="J6" s="47"/>
      <c r="K6" s="47"/>
      <c r="L6" s="47"/>
      <c r="M6" s="47"/>
      <c r="N6" s="47"/>
      <c r="O6" s="47"/>
      <c r="P6" s="47"/>
      <c r="Q6" s="47"/>
      <c r="R6" s="47"/>
      <c r="S6" s="47"/>
      <c r="T6" s="47"/>
      <c r="U6" s="47"/>
      <c r="V6" s="47"/>
      <c r="W6" s="47"/>
      <c r="X6" s="47"/>
      <c r="Y6" s="47"/>
      <c r="Z6" s="47"/>
      <c r="AA6" s="47"/>
    </row>
    <row r="7" spans="1:27" ht="15" customHeight="1">
      <c r="A7" s="278" t="s">
        <v>453</v>
      </c>
      <c r="B7" s="278"/>
      <c r="C7" s="278"/>
      <c r="D7" s="278"/>
      <c r="E7" s="278"/>
      <c r="F7" s="278"/>
      <c r="G7" s="278"/>
      <c r="H7" s="278"/>
      <c r="I7" s="278"/>
      <c r="J7" s="278"/>
      <c r="K7" s="278"/>
      <c r="L7" s="278"/>
      <c r="M7" s="278"/>
      <c r="N7" s="278"/>
      <c r="O7" s="278"/>
      <c r="P7" s="278"/>
      <c r="Q7" s="278"/>
      <c r="R7" s="278"/>
      <c r="S7" s="278"/>
      <c r="T7" s="278"/>
      <c r="U7" s="278"/>
      <c r="V7" s="278"/>
      <c r="W7" s="278"/>
      <c r="X7" s="278"/>
    </row>
    <row r="8" spans="1:27" s="5" customFormat="1" ht="15" customHeight="1">
      <c r="A8" s="13" t="s">
        <v>594</v>
      </c>
      <c r="B8" s="44"/>
      <c r="C8" s="44"/>
      <c r="D8" s="44"/>
      <c r="E8" s="44"/>
      <c r="F8" s="44"/>
      <c r="G8" s="44"/>
      <c r="H8" s="44"/>
      <c r="I8" s="44"/>
      <c r="J8" s="44"/>
      <c r="K8" s="44"/>
      <c r="L8" s="44"/>
      <c r="M8" s="44"/>
      <c r="N8" s="44"/>
      <c r="O8" s="44"/>
      <c r="P8" s="44"/>
      <c r="Q8" s="44"/>
      <c r="R8" s="44"/>
      <c r="S8" s="44"/>
      <c r="T8" s="44"/>
      <c r="U8" s="44"/>
      <c r="V8" s="44"/>
      <c r="W8" s="44"/>
      <c r="X8" s="44"/>
    </row>
    <row r="9" spans="1:27" ht="20.100000000000001" customHeight="1">
      <c r="A9" s="1" t="s">
        <v>115</v>
      </c>
    </row>
    <row r="10" spans="1:27" ht="15" customHeight="1">
      <c r="B10" s="1" t="s">
        <v>116</v>
      </c>
      <c r="G10" s="337">
        <f>基本事項入力シート!G4</f>
        <v>0</v>
      </c>
      <c r="H10" s="337"/>
      <c r="I10" s="337"/>
      <c r="J10" s="337"/>
      <c r="K10" s="337"/>
      <c r="L10" s="337"/>
      <c r="M10" s="337"/>
      <c r="N10" s="337"/>
      <c r="O10" s="337"/>
      <c r="P10" s="337"/>
      <c r="Q10" s="337"/>
      <c r="R10" s="337"/>
      <c r="S10" s="337"/>
      <c r="T10" s="337"/>
      <c r="U10" s="337"/>
      <c r="V10" s="337"/>
      <c r="W10" s="337"/>
      <c r="X10" s="337"/>
    </row>
    <row r="11" spans="1:27" ht="15" customHeight="1">
      <c r="B11" s="1" t="s">
        <v>117</v>
      </c>
      <c r="G11" s="337">
        <f>基本事項入力シート!G5</f>
        <v>0</v>
      </c>
      <c r="H11" s="337"/>
      <c r="I11" s="337"/>
      <c r="J11" s="337"/>
      <c r="K11" s="337"/>
      <c r="L11" s="337"/>
      <c r="M11" s="337"/>
      <c r="N11" s="337"/>
      <c r="O11" s="337"/>
      <c r="P11" s="337"/>
      <c r="Q11" s="337"/>
      <c r="R11" s="337"/>
      <c r="S11" s="337"/>
      <c r="T11" s="337"/>
      <c r="U11" s="337"/>
      <c r="V11" s="337"/>
      <c r="W11" s="337"/>
      <c r="X11" s="337"/>
    </row>
    <row r="12" spans="1:27" ht="15" customHeight="1">
      <c r="B12" s="1" t="s">
        <v>118</v>
      </c>
      <c r="G12" s="337">
        <f>基本事項入力シート!G6</f>
        <v>0</v>
      </c>
      <c r="H12" s="276"/>
      <c r="I12" s="276"/>
      <c r="J12" s="276"/>
      <c r="K12" s="276"/>
    </row>
    <row r="13" spans="1:27" ht="15" customHeight="1">
      <c r="A13" s="6"/>
      <c r="B13" s="6" t="s">
        <v>119</v>
      </c>
      <c r="C13" s="6"/>
      <c r="D13" s="6"/>
      <c r="E13" s="6"/>
      <c r="F13" s="6"/>
      <c r="G13" s="338">
        <f>基本事項入力シート!G7</f>
        <v>0</v>
      </c>
      <c r="H13" s="338"/>
      <c r="I13" s="338"/>
      <c r="J13" s="338"/>
      <c r="K13" s="338"/>
      <c r="L13" s="338"/>
      <c r="M13" s="338"/>
      <c r="N13" s="338"/>
      <c r="O13" s="338"/>
      <c r="P13" s="338"/>
      <c r="Q13" s="338"/>
      <c r="R13" s="338"/>
      <c r="S13" s="338"/>
      <c r="T13" s="338"/>
      <c r="U13" s="338"/>
      <c r="V13" s="338"/>
      <c r="W13" s="338"/>
      <c r="X13" s="338"/>
    </row>
    <row r="14" spans="1:27" ht="20.100000000000001" customHeight="1">
      <c r="A14" s="1" t="s">
        <v>121</v>
      </c>
    </row>
    <row r="15" spans="1:27" ht="15" customHeight="1">
      <c r="B15" s="1" t="s">
        <v>122</v>
      </c>
      <c r="G15" s="43" t="s">
        <v>369</v>
      </c>
      <c r="H15" s="340">
        <f>基本事項入力シート!H10</f>
        <v>0</v>
      </c>
      <c r="I15" s="340"/>
      <c r="J15" s="30" t="s">
        <v>604</v>
      </c>
      <c r="N15" s="340">
        <f>基本事項入力シート!N10</f>
        <v>0</v>
      </c>
      <c r="O15" s="340"/>
      <c r="P15" s="340"/>
      <c r="Q15" s="340"/>
      <c r="R15" s="1" t="s">
        <v>603</v>
      </c>
      <c r="S15" s="43"/>
      <c r="T15" s="343">
        <f>基本事項入力シート!T10</f>
        <v>0</v>
      </c>
      <c r="U15" s="343"/>
      <c r="V15" s="343"/>
      <c r="W15" s="343"/>
      <c r="X15" s="1" t="s">
        <v>97</v>
      </c>
    </row>
    <row r="16" spans="1:27" ht="15" customHeight="1">
      <c r="B16" s="1" t="s">
        <v>117</v>
      </c>
      <c r="G16" s="337">
        <f>基本事項入力シート!G11</f>
        <v>0</v>
      </c>
      <c r="H16" s="337"/>
      <c r="I16" s="337"/>
      <c r="J16" s="337"/>
      <c r="K16" s="337"/>
      <c r="L16" s="337"/>
      <c r="M16" s="337"/>
      <c r="N16" s="337"/>
      <c r="O16" s="337"/>
      <c r="P16" s="337"/>
      <c r="Q16" s="337"/>
      <c r="R16" s="337"/>
      <c r="S16" s="337"/>
      <c r="T16" s="337"/>
      <c r="U16" s="337"/>
      <c r="V16" s="337"/>
      <c r="W16" s="337"/>
      <c r="X16" s="337"/>
    </row>
    <row r="17" spans="1:24" ht="15" customHeight="1">
      <c r="B17" s="59" t="s">
        <v>123</v>
      </c>
      <c r="G17" s="43" t="s">
        <v>369</v>
      </c>
      <c r="H17" s="340">
        <f>基本事項入力シート!H12</f>
        <v>0</v>
      </c>
      <c r="I17" s="340"/>
      <c r="J17" s="30" t="s">
        <v>605</v>
      </c>
      <c r="N17" s="340">
        <f>基本事項入力シート!N12</f>
        <v>0</v>
      </c>
      <c r="O17" s="340"/>
      <c r="P17" s="340"/>
      <c r="Q17" s="1" t="s">
        <v>606</v>
      </c>
      <c r="S17" s="45"/>
      <c r="T17" s="343">
        <f>基本事項入力シート!T12</f>
        <v>0</v>
      </c>
      <c r="U17" s="343"/>
      <c r="V17" s="343"/>
      <c r="W17" s="343"/>
      <c r="X17" s="1" t="s">
        <v>97</v>
      </c>
    </row>
    <row r="18" spans="1:24" ht="15" customHeight="1">
      <c r="C18" s="43"/>
      <c r="E18" s="43"/>
      <c r="G18" s="337">
        <f>基本事項入力シート!G13</f>
        <v>0</v>
      </c>
      <c r="H18" s="337"/>
      <c r="I18" s="337"/>
      <c r="J18" s="337"/>
      <c r="K18" s="337"/>
      <c r="L18" s="337"/>
      <c r="M18" s="337"/>
      <c r="N18" s="337"/>
      <c r="O18" s="337"/>
      <c r="P18" s="337"/>
      <c r="Q18" s="337"/>
      <c r="R18" s="337"/>
      <c r="S18" s="337"/>
      <c r="T18" s="337"/>
      <c r="U18" s="337"/>
      <c r="V18" s="337"/>
      <c r="W18" s="337"/>
      <c r="X18" s="337"/>
    </row>
    <row r="19" spans="1:24" ht="15" customHeight="1">
      <c r="B19" s="1" t="s">
        <v>124</v>
      </c>
      <c r="G19" s="337">
        <f>基本事項入力シート!G14</f>
        <v>0</v>
      </c>
      <c r="H19" s="337"/>
      <c r="I19" s="337"/>
      <c r="J19" s="337"/>
      <c r="K19" s="337"/>
    </row>
    <row r="20" spans="1:24" ht="15" customHeight="1">
      <c r="B20" s="1" t="s">
        <v>125</v>
      </c>
      <c r="G20" s="337">
        <f>基本事項入力シート!G15</f>
        <v>0</v>
      </c>
      <c r="H20" s="337"/>
      <c r="I20" s="337"/>
      <c r="J20" s="337"/>
      <c r="K20" s="337"/>
      <c r="L20" s="337"/>
      <c r="M20" s="337"/>
      <c r="N20" s="337"/>
      <c r="O20" s="337"/>
      <c r="P20" s="337"/>
      <c r="Q20" s="337"/>
      <c r="R20" s="337"/>
      <c r="S20" s="337"/>
      <c r="T20" s="337"/>
      <c r="U20" s="337"/>
      <c r="V20" s="337"/>
      <c r="W20" s="337"/>
      <c r="X20" s="337"/>
    </row>
    <row r="21" spans="1:24" ht="15" customHeight="1">
      <c r="A21" s="6"/>
      <c r="B21" s="6" t="s">
        <v>126</v>
      </c>
      <c r="C21" s="6"/>
      <c r="D21" s="6"/>
      <c r="E21" s="6"/>
      <c r="F21" s="6"/>
      <c r="G21" s="338">
        <f>基本事項入力シート!G16</f>
        <v>0</v>
      </c>
      <c r="H21" s="338"/>
      <c r="I21" s="338"/>
      <c r="J21" s="338"/>
      <c r="K21" s="338"/>
      <c r="L21" s="338"/>
      <c r="M21" s="338"/>
      <c r="N21" s="6"/>
      <c r="O21" s="6"/>
      <c r="P21" s="6"/>
      <c r="Q21" s="6"/>
      <c r="R21" s="6"/>
      <c r="S21" s="6"/>
      <c r="T21" s="6"/>
      <c r="U21" s="6"/>
      <c r="V21" s="6"/>
      <c r="W21" s="6"/>
      <c r="X21" s="6"/>
    </row>
    <row r="22" spans="1:24" ht="20.100000000000001" customHeight="1">
      <c r="A22" s="1" t="s">
        <v>127</v>
      </c>
    </row>
    <row r="23" spans="1:24" ht="15" customHeight="1">
      <c r="B23" s="1" t="s">
        <v>128</v>
      </c>
    </row>
    <row r="24" spans="1:24" ht="15" customHeight="1">
      <c r="B24" s="1" t="s">
        <v>122</v>
      </c>
      <c r="G24" s="43" t="s">
        <v>369</v>
      </c>
      <c r="H24" s="340">
        <f>基本事項入力シート!H19</f>
        <v>0</v>
      </c>
      <c r="I24" s="340"/>
      <c r="J24" s="30" t="s">
        <v>604</v>
      </c>
      <c r="N24" s="340">
        <f>基本事項入力シート!N19</f>
        <v>0</v>
      </c>
      <c r="O24" s="340"/>
      <c r="P24" s="340"/>
      <c r="Q24" s="340"/>
      <c r="R24" s="1" t="s">
        <v>603</v>
      </c>
      <c r="S24" s="43"/>
      <c r="T24" s="343">
        <f>基本事項入力シート!T19</f>
        <v>0</v>
      </c>
      <c r="U24" s="343"/>
      <c r="V24" s="343"/>
      <c r="W24" s="343"/>
      <c r="X24" s="1" t="s">
        <v>97</v>
      </c>
    </row>
    <row r="25" spans="1:24" ht="15" customHeight="1">
      <c r="B25" s="1" t="s">
        <v>117</v>
      </c>
      <c r="G25" s="337">
        <f>基本事項入力シート!G20</f>
        <v>0</v>
      </c>
      <c r="H25" s="337"/>
      <c r="I25" s="337"/>
      <c r="J25" s="337"/>
      <c r="K25" s="337"/>
      <c r="L25" s="337"/>
      <c r="M25" s="337"/>
      <c r="N25" s="337"/>
      <c r="O25" s="337"/>
      <c r="P25" s="337"/>
      <c r="Q25" s="337"/>
      <c r="R25" s="337"/>
      <c r="S25" s="337"/>
      <c r="T25" s="337"/>
      <c r="U25" s="337"/>
      <c r="V25" s="337"/>
      <c r="W25" s="337"/>
      <c r="X25" s="337"/>
    </row>
    <row r="26" spans="1:24" ht="15" customHeight="1">
      <c r="B26" s="59" t="s">
        <v>123</v>
      </c>
      <c r="G26" s="43" t="s">
        <v>369</v>
      </c>
      <c r="H26" s="340">
        <f>基本事項入力シート!H21</f>
        <v>0</v>
      </c>
      <c r="I26" s="340"/>
      <c r="J26" s="30" t="s">
        <v>605</v>
      </c>
      <c r="N26" s="340">
        <f>基本事項入力シート!N21</f>
        <v>0</v>
      </c>
      <c r="O26" s="340"/>
      <c r="P26" s="340"/>
      <c r="Q26" s="1" t="s">
        <v>606</v>
      </c>
      <c r="S26" s="45"/>
      <c r="T26" s="343">
        <f>基本事項入力シート!T21</f>
        <v>0</v>
      </c>
      <c r="U26" s="343"/>
      <c r="V26" s="343"/>
      <c r="W26" s="343"/>
      <c r="X26" s="1" t="s">
        <v>97</v>
      </c>
    </row>
    <row r="27" spans="1:24" ht="15" customHeight="1">
      <c r="C27" s="43"/>
      <c r="E27" s="43"/>
      <c r="G27" s="337">
        <f>基本事項入力シート!G22</f>
        <v>0</v>
      </c>
      <c r="H27" s="337"/>
      <c r="I27" s="337"/>
      <c r="J27" s="337"/>
      <c r="K27" s="337"/>
      <c r="L27" s="337"/>
      <c r="M27" s="337"/>
      <c r="N27" s="337"/>
      <c r="O27" s="337"/>
      <c r="P27" s="337"/>
      <c r="Q27" s="337"/>
      <c r="R27" s="337"/>
      <c r="S27" s="337"/>
      <c r="T27" s="337"/>
      <c r="U27" s="337"/>
      <c r="V27" s="337"/>
      <c r="W27" s="337"/>
      <c r="X27" s="337"/>
    </row>
    <row r="28" spans="1:24" ht="15" customHeight="1">
      <c r="B28" s="1" t="s">
        <v>124</v>
      </c>
      <c r="G28" s="337">
        <f>基本事項入力シート!G23</f>
        <v>0</v>
      </c>
      <c r="H28" s="276"/>
      <c r="I28" s="276"/>
      <c r="J28" s="276"/>
      <c r="K28" s="276"/>
    </row>
    <row r="29" spans="1:24" ht="15" customHeight="1">
      <c r="B29" s="1" t="s">
        <v>125</v>
      </c>
      <c r="G29" s="337">
        <f>基本事項入力シート!G24</f>
        <v>0</v>
      </c>
      <c r="H29" s="337"/>
      <c r="I29" s="337"/>
      <c r="J29" s="337"/>
      <c r="K29" s="337"/>
      <c r="L29" s="337"/>
      <c r="M29" s="337"/>
      <c r="N29" s="337"/>
      <c r="O29" s="337"/>
      <c r="P29" s="337"/>
      <c r="Q29" s="337"/>
      <c r="R29" s="337"/>
      <c r="S29" s="337"/>
      <c r="T29" s="337"/>
      <c r="U29" s="337"/>
      <c r="V29" s="337"/>
      <c r="W29" s="337"/>
      <c r="X29" s="337"/>
    </row>
    <row r="30" spans="1:24" ht="15" customHeight="1">
      <c r="B30" s="1" t="s">
        <v>126</v>
      </c>
      <c r="G30" s="337">
        <f>基本事項入力シート!G25</f>
        <v>0</v>
      </c>
      <c r="H30" s="276"/>
      <c r="I30" s="276"/>
      <c r="J30" s="276"/>
      <c r="K30" s="276"/>
    </row>
    <row r="31" spans="1:24" ht="15" customHeight="1">
      <c r="B31" s="1" t="s">
        <v>129</v>
      </c>
      <c r="J31" s="337">
        <f>基本事項入力シート!J26</f>
        <v>0</v>
      </c>
      <c r="K31" s="276"/>
      <c r="L31" s="276"/>
      <c r="M31" s="276"/>
      <c r="N31" s="276"/>
      <c r="O31" s="276"/>
      <c r="P31" s="276"/>
      <c r="Q31" s="276"/>
      <c r="R31" s="276"/>
      <c r="S31" s="276"/>
      <c r="T31" s="276"/>
      <c r="U31" s="276"/>
      <c r="V31" s="276"/>
      <c r="W31" s="276"/>
      <c r="X31" s="276"/>
    </row>
    <row r="32" spans="1:24" ht="15" customHeight="1">
      <c r="C32" s="43"/>
      <c r="V32" s="41"/>
      <c r="W32" s="41"/>
      <c r="X32" s="41"/>
    </row>
    <row r="33" spans="2:24" ht="15" customHeight="1">
      <c r="B33" s="1" t="s">
        <v>130</v>
      </c>
    </row>
    <row r="34" spans="2:24" ht="15" customHeight="1">
      <c r="B34" s="1" t="s">
        <v>122</v>
      </c>
      <c r="G34" s="43" t="s">
        <v>369</v>
      </c>
      <c r="H34" s="340">
        <f>基本事項入力シート!H29</f>
        <v>0</v>
      </c>
      <c r="I34" s="340"/>
      <c r="J34" s="30" t="s">
        <v>604</v>
      </c>
      <c r="N34" s="340">
        <f>基本事項入力シート!N29</f>
        <v>0</v>
      </c>
      <c r="O34" s="340"/>
      <c r="P34" s="340"/>
      <c r="Q34" s="340"/>
      <c r="R34" s="1" t="s">
        <v>603</v>
      </c>
      <c r="S34" s="43"/>
      <c r="T34" s="343">
        <f>基本事項入力シート!T29</f>
        <v>0</v>
      </c>
      <c r="U34" s="343"/>
      <c r="V34" s="343"/>
      <c r="W34" s="343"/>
      <c r="X34" s="1" t="s">
        <v>97</v>
      </c>
    </row>
    <row r="35" spans="2:24" ht="15" customHeight="1">
      <c r="B35" s="1" t="s">
        <v>117</v>
      </c>
      <c r="G35" s="337">
        <f>基本事項入力シート!G30</f>
        <v>0</v>
      </c>
      <c r="H35" s="337"/>
      <c r="I35" s="337"/>
      <c r="J35" s="337"/>
      <c r="K35" s="337"/>
      <c r="L35" s="337"/>
      <c r="M35" s="337"/>
      <c r="N35" s="337"/>
      <c r="O35" s="337"/>
      <c r="P35" s="337"/>
      <c r="Q35" s="337"/>
      <c r="R35" s="337"/>
      <c r="S35" s="337"/>
      <c r="T35" s="337"/>
      <c r="U35" s="337"/>
      <c r="V35" s="337"/>
      <c r="W35" s="337"/>
      <c r="X35" s="337"/>
    </row>
    <row r="36" spans="2:24" ht="15" customHeight="1">
      <c r="B36" s="59" t="s">
        <v>123</v>
      </c>
      <c r="G36" s="43" t="s">
        <v>369</v>
      </c>
      <c r="H36" s="340">
        <f>基本事項入力シート!H31</f>
        <v>0</v>
      </c>
      <c r="I36" s="340"/>
      <c r="J36" s="30" t="s">
        <v>605</v>
      </c>
      <c r="N36" s="340">
        <f>基本事項入力シート!N31</f>
        <v>0</v>
      </c>
      <c r="O36" s="340"/>
      <c r="P36" s="340"/>
      <c r="Q36" s="1" t="s">
        <v>606</v>
      </c>
      <c r="S36" s="45"/>
      <c r="T36" s="343">
        <f>基本事項入力シート!T31</f>
        <v>0</v>
      </c>
      <c r="U36" s="343"/>
      <c r="V36" s="343"/>
      <c r="W36" s="343"/>
      <c r="X36" s="1" t="s">
        <v>97</v>
      </c>
    </row>
    <row r="37" spans="2:24" ht="15" customHeight="1">
      <c r="C37" s="43"/>
      <c r="E37" s="43"/>
      <c r="G37" s="337">
        <f>基本事項入力シート!G32</f>
        <v>0</v>
      </c>
      <c r="H37" s="337"/>
      <c r="I37" s="337"/>
      <c r="J37" s="337"/>
      <c r="K37" s="337"/>
      <c r="L37" s="337"/>
      <c r="M37" s="337"/>
      <c r="N37" s="337"/>
      <c r="O37" s="337"/>
      <c r="P37" s="337"/>
      <c r="Q37" s="337"/>
      <c r="R37" s="337"/>
      <c r="S37" s="337"/>
      <c r="T37" s="337"/>
      <c r="U37" s="337"/>
      <c r="V37" s="337"/>
      <c r="W37" s="337"/>
      <c r="X37" s="337"/>
    </row>
    <row r="38" spans="2:24" ht="15" customHeight="1">
      <c r="B38" s="1" t="s">
        <v>124</v>
      </c>
      <c r="G38" s="337">
        <f>基本事項入力シート!G33</f>
        <v>0</v>
      </c>
      <c r="H38" s="276"/>
      <c r="I38" s="276"/>
      <c r="J38" s="276"/>
      <c r="K38" s="276"/>
    </row>
    <row r="39" spans="2:24" ht="15" customHeight="1">
      <c r="B39" s="1" t="s">
        <v>125</v>
      </c>
      <c r="G39" s="337">
        <f>基本事項入力シート!G34</f>
        <v>0</v>
      </c>
      <c r="H39" s="337"/>
      <c r="I39" s="337"/>
      <c r="J39" s="337"/>
      <c r="K39" s="337"/>
      <c r="L39" s="337"/>
      <c r="M39" s="337"/>
      <c r="N39" s="337"/>
      <c r="O39" s="337"/>
      <c r="P39" s="337"/>
      <c r="Q39" s="337"/>
      <c r="R39" s="337"/>
      <c r="S39" s="337"/>
      <c r="T39" s="337"/>
      <c r="U39" s="337"/>
      <c r="V39" s="337"/>
      <c r="W39" s="337"/>
      <c r="X39" s="337"/>
    </row>
    <row r="40" spans="2:24" ht="15" customHeight="1">
      <c r="B40" s="1" t="s">
        <v>126</v>
      </c>
      <c r="G40" s="337">
        <f>基本事項入力シート!G35</f>
        <v>0</v>
      </c>
      <c r="H40" s="276"/>
      <c r="I40" s="276"/>
      <c r="J40" s="276"/>
      <c r="K40" s="276"/>
    </row>
    <row r="41" spans="2:24" ht="15" customHeight="1">
      <c r="B41" s="1" t="s">
        <v>129</v>
      </c>
      <c r="J41" s="337">
        <f>基本事項入力シート!J36</f>
        <v>0</v>
      </c>
      <c r="K41" s="276"/>
      <c r="L41" s="276"/>
      <c r="M41" s="276"/>
      <c r="N41" s="276"/>
      <c r="O41" s="276"/>
      <c r="P41" s="276"/>
      <c r="Q41" s="276"/>
      <c r="R41" s="276"/>
      <c r="S41" s="276"/>
      <c r="T41" s="276"/>
      <c r="U41" s="276"/>
      <c r="V41" s="276"/>
      <c r="W41" s="276"/>
      <c r="X41" s="276"/>
    </row>
    <row r="42" spans="2:24" ht="15" customHeight="1">
      <c r="C42" s="43"/>
      <c r="V42" s="41"/>
      <c r="W42" s="41"/>
      <c r="X42" s="41"/>
    </row>
    <row r="43" spans="2:24" ht="15" customHeight="1">
      <c r="B43" s="1" t="s">
        <v>122</v>
      </c>
      <c r="G43" s="43" t="s">
        <v>369</v>
      </c>
      <c r="H43" s="340">
        <f>基本事項入力シート!H38</f>
        <v>0</v>
      </c>
      <c r="I43" s="340"/>
      <c r="J43" s="30" t="s">
        <v>604</v>
      </c>
      <c r="N43" s="340">
        <f>基本事項入力シート!N38</f>
        <v>0</v>
      </c>
      <c r="O43" s="340"/>
      <c r="P43" s="340"/>
      <c r="Q43" s="340"/>
      <c r="R43" s="1" t="s">
        <v>603</v>
      </c>
      <c r="S43" s="43"/>
      <c r="T43" s="343">
        <f>基本事項入力シート!T38</f>
        <v>0</v>
      </c>
      <c r="U43" s="343"/>
      <c r="V43" s="343"/>
      <c r="W43" s="343"/>
      <c r="X43" s="1" t="s">
        <v>97</v>
      </c>
    </row>
    <row r="44" spans="2:24" ht="15" customHeight="1">
      <c r="B44" s="1" t="s">
        <v>117</v>
      </c>
      <c r="G44" s="337">
        <f>基本事項入力シート!G39</f>
        <v>0</v>
      </c>
      <c r="H44" s="337"/>
      <c r="I44" s="337"/>
      <c r="J44" s="337"/>
      <c r="K44" s="337"/>
      <c r="L44" s="337"/>
      <c r="M44" s="337"/>
      <c r="N44" s="337"/>
      <c r="O44" s="337"/>
      <c r="P44" s="337"/>
      <c r="Q44" s="337"/>
      <c r="R44" s="337"/>
      <c r="S44" s="337"/>
      <c r="T44" s="337"/>
      <c r="U44" s="337"/>
      <c r="V44" s="337"/>
      <c r="W44" s="337"/>
      <c r="X44" s="337"/>
    </row>
    <row r="45" spans="2:24" ht="15" customHeight="1">
      <c r="B45" s="59" t="s">
        <v>123</v>
      </c>
      <c r="G45" s="43" t="s">
        <v>369</v>
      </c>
      <c r="H45" s="340">
        <f>基本事項入力シート!H40</f>
        <v>0</v>
      </c>
      <c r="I45" s="340"/>
      <c r="J45" s="30" t="s">
        <v>605</v>
      </c>
      <c r="N45" s="340">
        <f>基本事項入力シート!N40</f>
        <v>0</v>
      </c>
      <c r="O45" s="340"/>
      <c r="P45" s="340"/>
      <c r="Q45" s="1" t="s">
        <v>606</v>
      </c>
      <c r="S45" s="45"/>
      <c r="T45" s="343">
        <f>基本事項入力シート!T40</f>
        <v>0</v>
      </c>
      <c r="U45" s="343"/>
      <c r="V45" s="343"/>
      <c r="W45" s="343"/>
      <c r="X45" s="1" t="s">
        <v>97</v>
      </c>
    </row>
    <row r="46" spans="2:24" ht="15" customHeight="1">
      <c r="C46" s="43"/>
      <c r="E46" s="43"/>
      <c r="G46" s="337">
        <f>基本事項入力シート!G41</f>
        <v>0</v>
      </c>
      <c r="H46" s="337"/>
      <c r="I46" s="337"/>
      <c r="J46" s="337"/>
      <c r="K46" s="337"/>
      <c r="L46" s="337"/>
      <c r="M46" s="337"/>
      <c r="N46" s="337"/>
      <c r="O46" s="337"/>
      <c r="P46" s="337"/>
      <c r="Q46" s="337"/>
      <c r="R46" s="337"/>
      <c r="S46" s="337"/>
      <c r="T46" s="337"/>
      <c r="U46" s="337"/>
      <c r="V46" s="337"/>
      <c r="W46" s="337"/>
      <c r="X46" s="337"/>
    </row>
    <row r="47" spans="2:24" ht="15" customHeight="1">
      <c r="B47" s="1" t="s">
        <v>124</v>
      </c>
      <c r="G47" s="337">
        <f>基本事項入力シート!G42</f>
        <v>0</v>
      </c>
      <c r="H47" s="276"/>
      <c r="I47" s="276"/>
      <c r="J47" s="276"/>
      <c r="K47" s="276"/>
    </row>
    <row r="48" spans="2:24" ht="15" customHeight="1">
      <c r="B48" s="1" t="s">
        <v>125</v>
      </c>
      <c r="G48" s="337">
        <f>基本事項入力シート!G43</f>
        <v>0</v>
      </c>
      <c r="H48" s="337"/>
      <c r="I48" s="337"/>
      <c r="J48" s="337"/>
      <c r="K48" s="337"/>
      <c r="L48" s="337"/>
      <c r="M48" s="337"/>
      <c r="N48" s="337"/>
      <c r="O48" s="337"/>
      <c r="P48" s="337"/>
      <c r="Q48" s="337"/>
      <c r="R48" s="337"/>
      <c r="S48" s="337"/>
      <c r="T48" s="337"/>
      <c r="U48" s="337"/>
      <c r="V48" s="337"/>
      <c r="W48" s="337"/>
      <c r="X48" s="337"/>
    </row>
    <row r="49" spans="2:24" ht="15" customHeight="1">
      <c r="B49" s="1" t="s">
        <v>126</v>
      </c>
      <c r="G49" s="337">
        <f>基本事項入力シート!G44</f>
        <v>0</v>
      </c>
      <c r="H49" s="276"/>
      <c r="I49" s="276"/>
      <c r="J49" s="276"/>
      <c r="K49" s="276"/>
    </row>
    <row r="50" spans="2:24" ht="15" customHeight="1">
      <c r="B50" s="1" t="s">
        <v>129</v>
      </c>
      <c r="J50" s="337">
        <f>基本事項入力シート!J45</f>
        <v>0</v>
      </c>
      <c r="K50" s="276"/>
      <c r="L50" s="276"/>
      <c r="M50" s="276"/>
      <c r="N50" s="276"/>
      <c r="O50" s="276"/>
      <c r="P50" s="276"/>
      <c r="Q50" s="276"/>
      <c r="R50" s="276"/>
      <c r="S50" s="276"/>
      <c r="T50" s="276"/>
      <c r="U50" s="276"/>
      <c r="V50" s="276"/>
      <c r="W50" s="276"/>
      <c r="X50" s="276"/>
    </row>
    <row r="51" spans="2:24" ht="15" customHeight="1">
      <c r="J51" s="42"/>
      <c r="K51" s="41"/>
      <c r="L51" s="41"/>
      <c r="M51" s="41"/>
      <c r="N51" s="41"/>
      <c r="O51" s="41"/>
      <c r="P51" s="41"/>
      <c r="Q51" s="41"/>
      <c r="R51" s="41"/>
      <c r="S51" s="41"/>
      <c r="T51" s="41"/>
      <c r="U51" s="41"/>
      <c r="V51" s="41"/>
      <c r="W51" s="41"/>
      <c r="X51" s="41"/>
    </row>
    <row r="52" spans="2:24" ht="15" customHeight="1">
      <c r="B52" s="1" t="s">
        <v>122</v>
      </c>
      <c r="G52" s="43" t="s">
        <v>369</v>
      </c>
      <c r="H52" s="340">
        <f>基本事項入力シート!H47</f>
        <v>0</v>
      </c>
      <c r="I52" s="340"/>
      <c r="J52" s="30" t="s">
        <v>604</v>
      </c>
      <c r="N52" s="340">
        <f>基本事項入力シート!N47</f>
        <v>0</v>
      </c>
      <c r="O52" s="340"/>
      <c r="P52" s="340"/>
      <c r="Q52" s="340"/>
      <c r="R52" s="1" t="s">
        <v>603</v>
      </c>
      <c r="S52" s="43"/>
      <c r="T52" s="343">
        <f>基本事項入力シート!T47</f>
        <v>0</v>
      </c>
      <c r="U52" s="343"/>
      <c r="V52" s="343"/>
      <c r="W52" s="343"/>
      <c r="X52" s="1" t="s">
        <v>97</v>
      </c>
    </row>
    <row r="53" spans="2:24" ht="15" customHeight="1">
      <c r="B53" s="1" t="s">
        <v>117</v>
      </c>
      <c r="G53" s="337">
        <f>基本事項入力シート!G48</f>
        <v>0</v>
      </c>
      <c r="H53" s="337"/>
      <c r="I53" s="337"/>
      <c r="J53" s="337"/>
      <c r="K53" s="337"/>
      <c r="L53" s="337"/>
      <c r="M53" s="337"/>
      <c r="N53" s="337"/>
      <c r="O53" s="337"/>
      <c r="P53" s="337"/>
      <c r="Q53" s="337"/>
      <c r="R53" s="337"/>
      <c r="S53" s="337"/>
      <c r="T53" s="337"/>
      <c r="U53" s="337"/>
      <c r="V53" s="337"/>
      <c r="W53" s="337"/>
      <c r="X53" s="337"/>
    </row>
    <row r="54" spans="2:24" ht="15" customHeight="1">
      <c r="B54" s="59" t="s">
        <v>123</v>
      </c>
      <c r="G54" s="43" t="s">
        <v>369</v>
      </c>
      <c r="H54" s="340">
        <f>基本事項入力シート!H49</f>
        <v>0</v>
      </c>
      <c r="I54" s="340"/>
      <c r="J54" s="30" t="s">
        <v>605</v>
      </c>
      <c r="N54" s="340">
        <f>基本事項入力シート!N49</f>
        <v>0</v>
      </c>
      <c r="O54" s="340"/>
      <c r="P54" s="340"/>
      <c r="Q54" s="1" t="s">
        <v>606</v>
      </c>
      <c r="S54" s="45"/>
      <c r="T54" s="343">
        <f>基本事項入力シート!T49</f>
        <v>0</v>
      </c>
      <c r="U54" s="343"/>
      <c r="V54" s="343"/>
      <c r="W54" s="343"/>
      <c r="X54" s="1" t="s">
        <v>97</v>
      </c>
    </row>
    <row r="55" spans="2:24" ht="15" customHeight="1">
      <c r="C55" s="43"/>
      <c r="E55" s="43"/>
      <c r="G55" s="337">
        <f>基本事項入力シート!G50</f>
        <v>0</v>
      </c>
      <c r="H55" s="337"/>
      <c r="I55" s="337"/>
      <c r="J55" s="337"/>
      <c r="K55" s="337"/>
      <c r="L55" s="337"/>
      <c r="M55" s="337"/>
      <c r="N55" s="337"/>
      <c r="O55" s="337"/>
      <c r="P55" s="337"/>
      <c r="Q55" s="337"/>
      <c r="R55" s="337"/>
      <c r="S55" s="337"/>
      <c r="T55" s="337"/>
      <c r="U55" s="337"/>
      <c r="V55" s="337"/>
      <c r="W55" s="337"/>
      <c r="X55" s="337"/>
    </row>
    <row r="56" spans="2:24" ht="15" customHeight="1">
      <c r="B56" s="1" t="s">
        <v>124</v>
      </c>
      <c r="G56" s="337">
        <f>基本事項入力シート!G51</f>
        <v>0</v>
      </c>
      <c r="H56" s="337"/>
      <c r="I56" s="337"/>
      <c r="J56" s="337"/>
      <c r="K56" s="337"/>
    </row>
    <row r="57" spans="2:24" ht="15" customHeight="1">
      <c r="B57" s="1" t="s">
        <v>125</v>
      </c>
      <c r="G57" s="337">
        <f>基本事項入力シート!G52</f>
        <v>0</v>
      </c>
      <c r="H57" s="337"/>
      <c r="I57" s="337"/>
      <c r="J57" s="337"/>
      <c r="K57" s="337"/>
      <c r="L57" s="337"/>
      <c r="M57" s="337"/>
      <c r="N57" s="337"/>
      <c r="O57" s="337"/>
      <c r="P57" s="337"/>
      <c r="Q57" s="337"/>
      <c r="R57" s="337"/>
      <c r="S57" s="337"/>
      <c r="T57" s="337"/>
      <c r="U57" s="337"/>
      <c r="V57" s="337"/>
      <c r="W57" s="337"/>
      <c r="X57" s="337"/>
    </row>
    <row r="58" spans="2:24" ht="15" customHeight="1">
      <c r="B58" s="1" t="s">
        <v>126</v>
      </c>
      <c r="G58" s="337">
        <f>基本事項入力シート!G53</f>
        <v>0</v>
      </c>
      <c r="H58" s="337"/>
      <c r="I58" s="337"/>
      <c r="J58" s="337"/>
      <c r="K58" s="337"/>
    </row>
    <row r="59" spans="2:24" ht="15" customHeight="1">
      <c r="B59" s="1" t="s">
        <v>129</v>
      </c>
      <c r="J59" s="337">
        <f>基本事項入力シート!J54</f>
        <v>0</v>
      </c>
      <c r="K59" s="337"/>
      <c r="L59" s="337"/>
      <c r="M59" s="337"/>
      <c r="N59" s="337"/>
      <c r="O59" s="337"/>
      <c r="P59" s="337"/>
      <c r="Q59" s="337"/>
      <c r="R59" s="337"/>
      <c r="S59" s="337"/>
      <c r="T59" s="337"/>
      <c r="U59" s="337"/>
      <c r="V59" s="337"/>
      <c r="W59" s="337"/>
      <c r="X59" s="337"/>
    </row>
    <row r="60" spans="2:24" ht="15" customHeight="1">
      <c r="B60" s="1" t="s">
        <v>131</v>
      </c>
    </row>
    <row r="61" spans="2:24" ht="15" customHeight="1">
      <c r="B61" s="1" t="s">
        <v>132</v>
      </c>
    </row>
    <row r="62" spans="2:24" ht="15" customHeight="1">
      <c r="B62" s="45" t="str">
        <f>基本事項入力シート!B57</f>
        <v>□</v>
      </c>
      <c r="C62" s="1" t="s">
        <v>133</v>
      </c>
    </row>
    <row r="63" spans="2:24" ht="15" customHeight="1">
      <c r="B63" s="1" t="s">
        <v>134</v>
      </c>
      <c r="G63" s="337">
        <f>基本事項入力シート!G58</f>
        <v>0</v>
      </c>
      <c r="H63" s="337"/>
      <c r="I63" s="337"/>
      <c r="J63" s="337"/>
      <c r="K63" s="337"/>
      <c r="L63" s="337"/>
      <c r="M63" s="337"/>
      <c r="N63" s="337"/>
      <c r="O63" s="337"/>
      <c r="P63" s="337"/>
      <c r="Q63" s="337"/>
      <c r="R63" s="337"/>
      <c r="S63" s="337"/>
      <c r="T63" s="337"/>
      <c r="U63" s="337"/>
      <c r="V63" s="337"/>
      <c r="W63" s="337"/>
      <c r="X63" s="337"/>
    </row>
    <row r="64" spans="2:24" ht="15" customHeight="1">
      <c r="B64" s="1" t="s">
        <v>135</v>
      </c>
      <c r="L64" s="343">
        <f>基本事項入力シート!L59</f>
        <v>0</v>
      </c>
      <c r="M64" s="343"/>
      <c r="N64" s="343"/>
      <c r="O64" s="343"/>
      <c r="P64" s="1" t="s">
        <v>136</v>
      </c>
    </row>
    <row r="65" spans="2:24" ht="15" customHeight="1">
      <c r="B65" s="45" t="str">
        <f>基本事項入力シート!B60</f>
        <v>□</v>
      </c>
      <c r="C65" s="1" t="s">
        <v>137</v>
      </c>
    </row>
    <row r="66" spans="2:24" ht="15" customHeight="1">
      <c r="B66" s="1" t="s">
        <v>134</v>
      </c>
      <c r="G66" s="337">
        <f>基本事項入力シート!G61</f>
        <v>0</v>
      </c>
      <c r="H66" s="337"/>
      <c r="I66" s="337"/>
      <c r="J66" s="337"/>
      <c r="K66" s="337"/>
      <c r="L66" s="337"/>
      <c r="M66" s="337"/>
      <c r="N66" s="337"/>
      <c r="O66" s="337"/>
      <c r="P66" s="337"/>
      <c r="Q66" s="337"/>
      <c r="R66" s="337"/>
      <c r="S66" s="337"/>
      <c r="T66" s="337"/>
      <c r="U66" s="337"/>
      <c r="V66" s="337"/>
      <c r="W66" s="337"/>
      <c r="X66" s="337"/>
    </row>
    <row r="67" spans="2:24" ht="15" customHeight="1">
      <c r="B67" s="1" t="s">
        <v>135</v>
      </c>
      <c r="L67" s="343">
        <f>基本事項入力シート!L62</f>
        <v>0</v>
      </c>
      <c r="M67" s="343"/>
      <c r="N67" s="343"/>
      <c r="O67" s="343"/>
      <c r="P67" s="1" t="s">
        <v>136</v>
      </c>
    </row>
    <row r="68" spans="2:24" ht="15" customHeight="1">
      <c r="B68" s="45" t="str">
        <f>基本事項入力シート!B63</f>
        <v>□</v>
      </c>
      <c r="C68" s="1" t="s">
        <v>138</v>
      </c>
    </row>
    <row r="69" spans="2:24" ht="15" customHeight="1">
      <c r="B69" s="1" t="s">
        <v>134</v>
      </c>
      <c r="G69" s="337">
        <f>基本事項入力シート!G64</f>
        <v>0</v>
      </c>
      <c r="H69" s="337"/>
      <c r="I69" s="337"/>
      <c r="J69" s="337"/>
      <c r="K69" s="337"/>
      <c r="L69" s="337"/>
      <c r="M69" s="337"/>
      <c r="N69" s="337"/>
      <c r="O69" s="337"/>
      <c r="P69" s="337"/>
      <c r="Q69" s="337"/>
      <c r="R69" s="337"/>
      <c r="S69" s="337"/>
      <c r="T69" s="337"/>
      <c r="U69" s="337"/>
      <c r="V69" s="337"/>
      <c r="W69" s="337"/>
      <c r="X69" s="337"/>
    </row>
    <row r="70" spans="2:24" ht="15" customHeight="1">
      <c r="B70" s="1" t="s">
        <v>139</v>
      </c>
      <c r="L70" s="343">
        <f>基本事項入力シート!L65</f>
        <v>0</v>
      </c>
      <c r="M70" s="343"/>
      <c r="N70" s="343"/>
      <c r="O70" s="343"/>
      <c r="P70" s="1" t="s">
        <v>136</v>
      </c>
    </row>
    <row r="71" spans="2:24" ht="15" customHeight="1">
      <c r="B71" s="1" t="s">
        <v>134</v>
      </c>
      <c r="G71" s="337">
        <f>基本事項入力シート!G66</f>
        <v>0</v>
      </c>
      <c r="H71" s="337"/>
      <c r="I71" s="337"/>
      <c r="J71" s="337"/>
      <c r="K71" s="337"/>
      <c r="L71" s="337"/>
      <c r="M71" s="337"/>
      <c r="N71" s="337"/>
      <c r="O71" s="337"/>
      <c r="P71" s="337"/>
      <c r="Q71" s="337"/>
      <c r="R71" s="337"/>
      <c r="S71" s="337"/>
      <c r="T71" s="337"/>
      <c r="U71" s="337"/>
      <c r="V71" s="337"/>
      <c r="W71" s="337"/>
      <c r="X71" s="337"/>
    </row>
    <row r="72" spans="2:24" ht="15" customHeight="1">
      <c r="B72" s="1" t="s">
        <v>139</v>
      </c>
      <c r="L72" s="343">
        <f>基本事項入力シート!L67</f>
        <v>0</v>
      </c>
      <c r="M72" s="343"/>
      <c r="N72" s="343"/>
      <c r="O72" s="343"/>
      <c r="P72" s="1" t="s">
        <v>136</v>
      </c>
    </row>
    <row r="73" spans="2:24" ht="15" customHeight="1">
      <c r="B73" s="1" t="s">
        <v>134</v>
      </c>
      <c r="G73" s="337">
        <f>基本事項入力シート!G68</f>
        <v>0</v>
      </c>
      <c r="H73" s="337"/>
      <c r="I73" s="337"/>
      <c r="J73" s="337"/>
      <c r="K73" s="337"/>
      <c r="L73" s="337"/>
      <c r="M73" s="337"/>
      <c r="N73" s="337"/>
      <c r="O73" s="337"/>
      <c r="P73" s="337"/>
      <c r="Q73" s="337"/>
      <c r="R73" s="337"/>
      <c r="S73" s="337"/>
      <c r="T73" s="337"/>
      <c r="U73" s="337"/>
      <c r="V73" s="337"/>
      <c r="W73" s="337"/>
      <c r="X73" s="337"/>
    </row>
    <row r="74" spans="2:24" ht="15" customHeight="1">
      <c r="B74" s="1" t="s">
        <v>139</v>
      </c>
      <c r="L74" s="343">
        <f>基本事項入力シート!L69</f>
        <v>0</v>
      </c>
      <c r="M74" s="343"/>
      <c r="N74" s="343"/>
      <c r="O74" s="343"/>
      <c r="P74" s="1" t="s">
        <v>136</v>
      </c>
    </row>
    <row r="75" spans="2:24" ht="15" customHeight="1">
      <c r="B75" s="45" t="str">
        <f>基本事項入力シート!B70</f>
        <v>□</v>
      </c>
      <c r="C75" s="1" t="s">
        <v>140</v>
      </c>
    </row>
    <row r="76" spans="2:24" ht="15" customHeight="1">
      <c r="B76" s="1" t="s">
        <v>134</v>
      </c>
      <c r="G76" s="337">
        <f>基本事項入力シート!G71</f>
        <v>0</v>
      </c>
      <c r="H76" s="337"/>
      <c r="I76" s="337"/>
      <c r="J76" s="337"/>
      <c r="K76" s="337"/>
      <c r="L76" s="337"/>
      <c r="M76" s="337"/>
      <c r="N76" s="337"/>
      <c r="O76" s="337"/>
      <c r="P76" s="337"/>
      <c r="Q76" s="337"/>
      <c r="R76" s="337"/>
      <c r="S76" s="337"/>
      <c r="T76" s="337"/>
      <c r="U76" s="337"/>
      <c r="V76" s="337"/>
      <c r="W76" s="337"/>
      <c r="X76" s="337"/>
    </row>
    <row r="77" spans="2:24" ht="15" customHeight="1">
      <c r="B77" s="1" t="s">
        <v>139</v>
      </c>
      <c r="L77" s="343">
        <f>基本事項入力シート!L72</f>
        <v>0</v>
      </c>
      <c r="M77" s="343"/>
      <c r="N77" s="343"/>
      <c r="O77" s="343"/>
      <c r="P77" s="1" t="s">
        <v>136</v>
      </c>
    </row>
    <row r="78" spans="2:24" ht="15" customHeight="1">
      <c r="B78" s="1" t="s">
        <v>134</v>
      </c>
      <c r="G78" s="337">
        <f>基本事項入力シート!G73</f>
        <v>0</v>
      </c>
      <c r="H78" s="337"/>
      <c r="I78" s="337"/>
      <c r="J78" s="337"/>
      <c r="K78" s="337"/>
      <c r="L78" s="337"/>
      <c r="M78" s="337"/>
      <c r="N78" s="337"/>
      <c r="O78" s="337"/>
      <c r="P78" s="337"/>
      <c r="Q78" s="337"/>
      <c r="R78" s="337"/>
      <c r="S78" s="337"/>
      <c r="T78" s="337"/>
      <c r="U78" s="337"/>
      <c r="V78" s="337"/>
      <c r="W78" s="337"/>
      <c r="X78" s="337"/>
    </row>
    <row r="79" spans="2:24" ht="15" customHeight="1">
      <c r="B79" s="1" t="s">
        <v>139</v>
      </c>
      <c r="L79" s="343">
        <f>基本事項入力シート!L74</f>
        <v>0</v>
      </c>
      <c r="M79" s="343"/>
      <c r="N79" s="343"/>
      <c r="O79" s="343"/>
      <c r="P79" s="1" t="s">
        <v>136</v>
      </c>
    </row>
    <row r="80" spans="2:24" ht="15" customHeight="1">
      <c r="B80" s="1" t="s">
        <v>134</v>
      </c>
      <c r="G80" s="337">
        <f>基本事項入力シート!G75</f>
        <v>0</v>
      </c>
      <c r="H80" s="337"/>
      <c r="I80" s="337"/>
      <c r="J80" s="337"/>
      <c r="K80" s="337"/>
      <c r="L80" s="337"/>
      <c r="M80" s="337"/>
      <c r="N80" s="337"/>
      <c r="O80" s="337"/>
      <c r="P80" s="337"/>
      <c r="Q80" s="337"/>
      <c r="R80" s="337"/>
      <c r="S80" s="337"/>
      <c r="T80" s="337"/>
      <c r="U80" s="337"/>
      <c r="V80" s="337"/>
      <c r="W80" s="337"/>
      <c r="X80" s="337"/>
    </row>
    <row r="81" spans="1:24" ht="15" customHeight="1">
      <c r="B81" s="1" t="s">
        <v>139</v>
      </c>
      <c r="L81" s="343">
        <f>基本事項入力シート!L76</f>
        <v>0</v>
      </c>
      <c r="M81" s="343"/>
      <c r="N81" s="343"/>
      <c r="O81" s="343"/>
      <c r="P81" s="1" t="s">
        <v>136</v>
      </c>
    </row>
    <row r="82" spans="1:24" ht="20.100000000000001" customHeight="1">
      <c r="A82" s="7" t="s">
        <v>325</v>
      </c>
      <c r="B82" s="7"/>
      <c r="C82" s="7"/>
      <c r="D82" s="7"/>
      <c r="E82" s="7"/>
      <c r="F82" s="7"/>
      <c r="G82" s="7"/>
      <c r="H82" s="7"/>
      <c r="I82" s="7"/>
      <c r="J82" s="7"/>
      <c r="K82" s="7"/>
      <c r="L82" s="7"/>
      <c r="M82" s="7"/>
      <c r="N82" s="7"/>
      <c r="O82" s="7"/>
      <c r="P82" s="7"/>
      <c r="Q82" s="7"/>
      <c r="R82" s="7"/>
      <c r="S82" s="7"/>
      <c r="T82" s="7"/>
      <c r="U82" s="7"/>
      <c r="V82" s="7"/>
      <c r="W82" s="7"/>
      <c r="X82" s="7"/>
    </row>
    <row r="83" spans="1:24" ht="15" customHeight="1">
      <c r="B83" s="1" t="s">
        <v>141</v>
      </c>
    </row>
    <row r="84" spans="1:24" ht="15" customHeight="1">
      <c r="B84" s="1" t="s">
        <v>134</v>
      </c>
      <c r="G84" s="337">
        <f>基本事項入力シート!G79</f>
        <v>0</v>
      </c>
      <c r="H84" s="337"/>
      <c r="I84" s="337"/>
      <c r="J84" s="337"/>
      <c r="K84" s="337"/>
      <c r="L84" s="337"/>
      <c r="M84" s="337"/>
      <c r="N84" s="337"/>
      <c r="O84" s="337"/>
      <c r="P84" s="337"/>
      <c r="Q84" s="337"/>
      <c r="R84" s="337"/>
      <c r="S84" s="337"/>
      <c r="T84" s="337"/>
      <c r="U84" s="337"/>
      <c r="V84" s="337"/>
      <c r="W84" s="337"/>
      <c r="X84" s="337"/>
    </row>
    <row r="85" spans="1:24" ht="15" customHeight="1">
      <c r="B85" s="1" t="s">
        <v>142</v>
      </c>
      <c r="G85" s="337">
        <f>基本事項入力シート!G80</f>
        <v>0</v>
      </c>
      <c r="H85" s="337"/>
      <c r="I85" s="337"/>
      <c r="J85" s="337"/>
      <c r="K85" s="337"/>
      <c r="L85" s="337"/>
      <c r="M85" s="337"/>
      <c r="N85" s="337"/>
      <c r="O85" s="337"/>
      <c r="P85" s="337"/>
      <c r="Q85" s="337"/>
      <c r="R85" s="337"/>
      <c r="S85" s="337"/>
      <c r="T85" s="337"/>
      <c r="U85" s="337"/>
      <c r="V85" s="337"/>
      <c r="W85" s="337"/>
      <c r="X85" s="337"/>
    </row>
    <row r="86" spans="1:24" ht="15" customHeight="1">
      <c r="B86" s="1" t="s">
        <v>118</v>
      </c>
      <c r="G86" s="337">
        <f>基本事項入力シート!G81</f>
        <v>0</v>
      </c>
      <c r="H86" s="337"/>
      <c r="I86" s="337"/>
      <c r="J86" s="337"/>
      <c r="K86" s="337"/>
    </row>
    <row r="87" spans="1:24" ht="15" customHeight="1">
      <c r="B87" s="1" t="s">
        <v>143</v>
      </c>
      <c r="G87" s="337">
        <f>基本事項入力シート!G82</f>
        <v>0</v>
      </c>
      <c r="H87" s="337"/>
      <c r="I87" s="337"/>
      <c r="J87" s="337"/>
      <c r="K87" s="337"/>
      <c r="L87" s="337"/>
      <c r="M87" s="337"/>
      <c r="N87" s="337"/>
      <c r="O87" s="337"/>
      <c r="P87" s="337"/>
      <c r="Q87" s="337"/>
      <c r="R87" s="337"/>
      <c r="S87" s="337"/>
      <c r="T87" s="337"/>
      <c r="U87" s="337"/>
      <c r="V87" s="337"/>
      <c r="W87" s="337"/>
      <c r="X87" s="337"/>
    </row>
    <row r="88" spans="1:24" ht="15" customHeight="1">
      <c r="B88" s="1" t="s">
        <v>120</v>
      </c>
      <c r="G88" s="337">
        <f>基本事項入力シート!G83</f>
        <v>0</v>
      </c>
      <c r="H88" s="337"/>
      <c r="I88" s="337"/>
      <c r="J88" s="337"/>
      <c r="K88" s="337"/>
    </row>
    <row r="89" spans="1:24" ht="15" customHeight="1">
      <c r="B89" s="1" t="s">
        <v>144</v>
      </c>
      <c r="G89" s="344">
        <f>基本事項入力シート!G84</f>
        <v>0</v>
      </c>
      <c r="H89" s="344"/>
      <c r="I89" s="344"/>
      <c r="J89" s="344"/>
      <c r="K89" s="344"/>
      <c r="L89" s="344"/>
      <c r="M89" s="344"/>
      <c r="N89" s="344"/>
      <c r="O89" s="344"/>
      <c r="P89" s="344"/>
      <c r="Q89" s="344"/>
      <c r="R89" s="344"/>
      <c r="S89" s="344"/>
      <c r="T89" s="344"/>
      <c r="U89" s="344"/>
      <c r="V89" s="344"/>
      <c r="W89" s="344"/>
      <c r="X89" s="344"/>
    </row>
    <row r="90" spans="1:24" ht="15" customHeight="1">
      <c r="B90" s="1" t="s">
        <v>145</v>
      </c>
      <c r="I90" s="42"/>
      <c r="J90" s="337">
        <f>基本事項入力シート!J85</f>
        <v>0</v>
      </c>
      <c r="K90" s="337"/>
      <c r="L90" s="337"/>
      <c r="M90" s="337"/>
      <c r="N90" s="337"/>
      <c r="O90" s="337"/>
      <c r="P90" s="337"/>
      <c r="Q90" s="337"/>
      <c r="R90" s="337"/>
      <c r="S90" s="337"/>
      <c r="T90" s="337"/>
      <c r="U90" s="337"/>
      <c r="V90" s="337"/>
      <c r="W90" s="337"/>
      <c r="X90" s="337"/>
    </row>
    <row r="91" spans="1:24" ht="9.9499999999999993" customHeight="1"/>
    <row r="92" spans="1:24" ht="15" customHeight="1">
      <c r="B92" s="1" t="s">
        <v>146</v>
      </c>
    </row>
    <row r="93" spans="1:24" ht="15" customHeight="1">
      <c r="B93" s="1" t="s">
        <v>134</v>
      </c>
      <c r="G93" s="337">
        <f>基本事項入力シート!G88</f>
        <v>0</v>
      </c>
      <c r="H93" s="337"/>
      <c r="I93" s="337"/>
      <c r="J93" s="337"/>
      <c r="K93" s="337"/>
      <c r="L93" s="337"/>
      <c r="M93" s="337"/>
      <c r="N93" s="337"/>
      <c r="O93" s="337"/>
      <c r="P93" s="337"/>
      <c r="Q93" s="337"/>
      <c r="R93" s="337"/>
      <c r="S93" s="337"/>
      <c r="T93" s="337"/>
      <c r="U93" s="337"/>
      <c r="V93" s="337"/>
      <c r="W93" s="337"/>
      <c r="X93" s="337"/>
    </row>
    <row r="94" spans="1:24" ht="15" customHeight="1">
      <c r="B94" s="1" t="s">
        <v>142</v>
      </c>
      <c r="G94" s="337">
        <f>基本事項入力シート!G89</f>
        <v>0</v>
      </c>
      <c r="H94" s="337"/>
      <c r="I94" s="337"/>
      <c r="J94" s="337"/>
      <c r="K94" s="337"/>
      <c r="L94" s="337"/>
      <c r="M94" s="337"/>
      <c r="N94" s="337"/>
      <c r="O94" s="337"/>
      <c r="P94" s="337"/>
      <c r="Q94" s="337"/>
      <c r="R94" s="337"/>
      <c r="S94" s="337"/>
      <c r="T94" s="337"/>
      <c r="U94" s="337"/>
      <c r="V94" s="337"/>
      <c r="W94" s="337"/>
      <c r="X94" s="337"/>
    </row>
    <row r="95" spans="1:24" ht="15" customHeight="1">
      <c r="B95" s="1" t="s">
        <v>118</v>
      </c>
      <c r="G95" s="337">
        <f>基本事項入力シート!G90</f>
        <v>0</v>
      </c>
      <c r="H95" s="276"/>
      <c r="I95" s="276"/>
      <c r="J95" s="276"/>
      <c r="K95" s="276"/>
    </row>
    <row r="96" spans="1:24" ht="15" customHeight="1">
      <c r="B96" s="1" t="s">
        <v>143</v>
      </c>
      <c r="G96" s="337">
        <f>基本事項入力シート!G91</f>
        <v>0</v>
      </c>
      <c r="H96" s="337"/>
      <c r="I96" s="337"/>
      <c r="J96" s="337"/>
      <c r="K96" s="337"/>
      <c r="L96" s="337"/>
      <c r="M96" s="337"/>
      <c r="N96" s="337"/>
      <c r="O96" s="337"/>
      <c r="P96" s="337"/>
      <c r="Q96" s="337"/>
      <c r="R96" s="337"/>
      <c r="S96" s="337"/>
      <c r="T96" s="337"/>
      <c r="U96" s="337"/>
      <c r="V96" s="337"/>
      <c r="W96" s="337"/>
      <c r="X96" s="337"/>
    </row>
    <row r="97" spans="2:24" ht="15" customHeight="1">
      <c r="B97" s="1" t="s">
        <v>120</v>
      </c>
      <c r="G97" s="337">
        <f>基本事項入力シート!G92</f>
        <v>0</v>
      </c>
      <c r="H97" s="276"/>
      <c r="I97" s="276"/>
      <c r="J97" s="276"/>
      <c r="K97" s="276"/>
    </row>
    <row r="98" spans="2:24" ht="15" customHeight="1">
      <c r="B98" s="1" t="s">
        <v>144</v>
      </c>
      <c r="G98" s="344">
        <f>基本事項入力シート!G93</f>
        <v>0</v>
      </c>
      <c r="H98" s="345"/>
      <c r="I98" s="345"/>
      <c r="J98" s="345"/>
      <c r="K98" s="345"/>
      <c r="L98" s="345"/>
      <c r="M98" s="345"/>
      <c r="N98" s="345"/>
      <c r="O98" s="345"/>
      <c r="P98" s="345"/>
      <c r="Q98" s="345"/>
      <c r="R98" s="345"/>
      <c r="S98" s="345"/>
      <c r="T98" s="345"/>
      <c r="U98" s="345"/>
      <c r="V98" s="345"/>
      <c r="W98" s="345"/>
      <c r="X98" s="345"/>
    </row>
    <row r="99" spans="2:24" ht="15" customHeight="1">
      <c r="B99" s="1" t="s">
        <v>145</v>
      </c>
      <c r="I99" s="42"/>
      <c r="J99" s="337">
        <f>基本事項入力シート!J94</f>
        <v>0</v>
      </c>
      <c r="K99" s="337"/>
      <c r="L99" s="337"/>
      <c r="M99" s="337"/>
      <c r="N99" s="337"/>
      <c r="O99" s="337"/>
      <c r="P99" s="337"/>
      <c r="Q99" s="337"/>
      <c r="R99" s="337"/>
      <c r="S99" s="337"/>
      <c r="T99" s="337"/>
      <c r="U99" s="337"/>
      <c r="V99" s="337"/>
      <c r="W99" s="337"/>
      <c r="X99" s="337"/>
    </row>
    <row r="100" spans="2:24" ht="9.9499999999999993" customHeight="1"/>
    <row r="101" spans="2:24" ht="15" customHeight="1">
      <c r="B101" s="1" t="s">
        <v>134</v>
      </c>
      <c r="G101" s="337">
        <f>基本事項入力シート!G96</f>
        <v>0</v>
      </c>
      <c r="H101" s="337"/>
      <c r="I101" s="337"/>
      <c r="J101" s="337"/>
      <c r="K101" s="337"/>
      <c r="L101" s="337"/>
      <c r="M101" s="337"/>
      <c r="N101" s="337"/>
      <c r="O101" s="337"/>
      <c r="P101" s="337"/>
      <c r="Q101" s="337"/>
      <c r="R101" s="337"/>
      <c r="S101" s="337"/>
      <c r="T101" s="337"/>
      <c r="U101" s="337"/>
      <c r="V101" s="337"/>
      <c r="W101" s="337"/>
      <c r="X101" s="337"/>
    </row>
    <row r="102" spans="2:24" ht="15" customHeight="1">
      <c r="B102" s="1" t="s">
        <v>142</v>
      </c>
      <c r="G102" s="337">
        <f>基本事項入力シート!G97</f>
        <v>0</v>
      </c>
      <c r="H102" s="337"/>
      <c r="I102" s="337"/>
      <c r="J102" s="337"/>
      <c r="K102" s="337"/>
      <c r="L102" s="337"/>
      <c r="M102" s="337"/>
      <c r="N102" s="337"/>
      <c r="O102" s="337"/>
      <c r="P102" s="337"/>
      <c r="Q102" s="337"/>
      <c r="R102" s="337"/>
      <c r="S102" s="337"/>
      <c r="T102" s="337"/>
      <c r="U102" s="337"/>
      <c r="V102" s="337"/>
      <c r="W102" s="337"/>
      <c r="X102" s="337"/>
    </row>
    <row r="103" spans="2:24" ht="15" customHeight="1">
      <c r="B103" s="1" t="s">
        <v>118</v>
      </c>
      <c r="G103" s="337">
        <f>基本事項入力シート!G98</f>
        <v>0</v>
      </c>
      <c r="H103" s="276"/>
      <c r="I103" s="276"/>
      <c r="J103" s="276"/>
      <c r="K103" s="276"/>
    </row>
    <row r="104" spans="2:24" ht="15" customHeight="1">
      <c r="B104" s="1" t="s">
        <v>143</v>
      </c>
      <c r="G104" s="337">
        <f>基本事項入力シート!G99</f>
        <v>0</v>
      </c>
      <c r="H104" s="337"/>
      <c r="I104" s="337"/>
      <c r="J104" s="337"/>
      <c r="K104" s="337"/>
      <c r="L104" s="337"/>
      <c r="M104" s="337"/>
      <c r="N104" s="337"/>
      <c r="O104" s="337"/>
      <c r="P104" s="337"/>
      <c r="Q104" s="337"/>
      <c r="R104" s="337"/>
      <c r="S104" s="337"/>
      <c r="T104" s="337"/>
      <c r="U104" s="337"/>
      <c r="V104" s="337"/>
      <c r="W104" s="337"/>
      <c r="X104" s="337"/>
    </row>
    <row r="105" spans="2:24" ht="15" customHeight="1">
      <c r="B105" s="1" t="s">
        <v>120</v>
      </c>
      <c r="G105" s="337">
        <f>基本事項入力シート!G100</f>
        <v>0</v>
      </c>
      <c r="H105" s="276"/>
      <c r="I105" s="276"/>
      <c r="J105" s="276"/>
      <c r="K105" s="276"/>
    </row>
    <row r="106" spans="2:24" ht="15" customHeight="1">
      <c r="B106" s="1" t="s">
        <v>144</v>
      </c>
      <c r="G106" s="344">
        <f>基本事項入力シート!G101</f>
        <v>0</v>
      </c>
      <c r="H106" s="345"/>
      <c r="I106" s="345"/>
      <c r="J106" s="345"/>
      <c r="K106" s="345"/>
      <c r="L106" s="345"/>
      <c r="M106" s="345"/>
      <c r="N106" s="345"/>
      <c r="O106" s="345"/>
      <c r="P106" s="345"/>
      <c r="Q106" s="345"/>
      <c r="R106" s="345"/>
      <c r="S106" s="345"/>
      <c r="T106" s="345"/>
      <c r="U106" s="345"/>
      <c r="V106" s="345"/>
      <c r="W106" s="345"/>
      <c r="X106" s="345"/>
    </row>
    <row r="107" spans="2:24" ht="15" customHeight="1">
      <c r="B107" s="1" t="s">
        <v>145</v>
      </c>
      <c r="I107" s="42"/>
      <c r="J107" s="337">
        <f>基本事項入力シート!J102</f>
        <v>0</v>
      </c>
      <c r="K107" s="276"/>
      <c r="L107" s="276"/>
      <c r="M107" s="276"/>
      <c r="N107" s="276"/>
      <c r="O107" s="276"/>
      <c r="P107" s="276"/>
      <c r="Q107" s="276"/>
      <c r="R107" s="276"/>
      <c r="S107" s="276"/>
      <c r="T107" s="276"/>
      <c r="U107" s="276"/>
      <c r="V107" s="276"/>
      <c r="W107" s="276"/>
      <c r="X107" s="276"/>
    </row>
    <row r="108" spans="2:24" ht="9.9499999999999993" customHeight="1"/>
    <row r="109" spans="2:24" ht="15" customHeight="1">
      <c r="B109" s="1" t="s">
        <v>134</v>
      </c>
      <c r="G109" s="337">
        <f>基本事項入力シート!G104</f>
        <v>0</v>
      </c>
      <c r="H109" s="337"/>
      <c r="I109" s="337"/>
      <c r="J109" s="337"/>
      <c r="K109" s="337"/>
      <c r="L109" s="337"/>
      <c r="M109" s="337"/>
      <c r="N109" s="337"/>
      <c r="O109" s="337"/>
      <c r="P109" s="337"/>
      <c r="Q109" s="337"/>
      <c r="R109" s="337"/>
      <c r="S109" s="337"/>
      <c r="T109" s="337"/>
      <c r="U109" s="337"/>
      <c r="V109" s="337"/>
      <c r="W109" s="337"/>
      <c r="X109" s="337"/>
    </row>
    <row r="110" spans="2:24" ht="15" customHeight="1">
      <c r="B110" s="1" t="s">
        <v>142</v>
      </c>
      <c r="G110" s="337">
        <f>基本事項入力シート!G105</f>
        <v>0</v>
      </c>
      <c r="H110" s="337"/>
      <c r="I110" s="337"/>
      <c r="J110" s="337"/>
      <c r="K110" s="337"/>
      <c r="L110" s="337"/>
      <c r="M110" s="337"/>
      <c r="N110" s="337"/>
      <c r="O110" s="337"/>
      <c r="P110" s="337"/>
      <c r="Q110" s="337"/>
      <c r="R110" s="337"/>
      <c r="S110" s="337"/>
      <c r="T110" s="337"/>
      <c r="U110" s="337"/>
      <c r="V110" s="337"/>
      <c r="W110" s="337"/>
      <c r="X110" s="337"/>
    </row>
    <row r="111" spans="2:24" ht="15" customHeight="1">
      <c r="B111" s="1" t="s">
        <v>118</v>
      </c>
      <c r="G111" s="337">
        <f>基本事項入力シート!G106</f>
        <v>0</v>
      </c>
      <c r="H111" s="276"/>
      <c r="I111" s="276"/>
      <c r="J111" s="276"/>
      <c r="K111" s="276"/>
    </row>
    <row r="112" spans="2:24" ht="15" customHeight="1">
      <c r="B112" s="1" t="s">
        <v>143</v>
      </c>
      <c r="G112" s="337">
        <f>基本事項入力シート!G107</f>
        <v>0</v>
      </c>
      <c r="H112" s="337"/>
      <c r="I112" s="337"/>
      <c r="J112" s="337"/>
      <c r="K112" s="337"/>
      <c r="L112" s="337"/>
      <c r="M112" s="337"/>
      <c r="N112" s="337"/>
      <c r="O112" s="337"/>
      <c r="P112" s="337"/>
      <c r="Q112" s="337"/>
      <c r="R112" s="337"/>
      <c r="S112" s="337"/>
      <c r="T112" s="337"/>
      <c r="U112" s="337"/>
      <c r="V112" s="337"/>
      <c r="W112" s="337"/>
      <c r="X112" s="337"/>
    </row>
    <row r="113" spans="1:24" ht="15" customHeight="1">
      <c r="B113" s="1" t="s">
        <v>120</v>
      </c>
      <c r="G113" s="337">
        <f>基本事項入力シート!G108</f>
        <v>0</v>
      </c>
      <c r="H113" s="276"/>
      <c r="I113" s="276"/>
      <c r="J113" s="276"/>
      <c r="K113" s="276"/>
    </row>
    <row r="114" spans="1:24" ht="15" customHeight="1">
      <c r="B114" s="1" t="s">
        <v>144</v>
      </c>
      <c r="G114" s="344">
        <f>基本事項入力シート!G109</f>
        <v>0</v>
      </c>
      <c r="H114" s="345"/>
      <c r="I114" s="345"/>
      <c r="J114" s="345"/>
      <c r="K114" s="345"/>
      <c r="L114" s="345"/>
      <c r="M114" s="345"/>
      <c r="N114" s="345"/>
      <c r="O114" s="345"/>
      <c r="P114" s="345"/>
      <c r="Q114" s="345"/>
      <c r="R114" s="345"/>
      <c r="S114" s="345"/>
      <c r="T114" s="345"/>
      <c r="U114" s="345"/>
      <c r="V114" s="345"/>
      <c r="W114" s="345"/>
      <c r="X114" s="345"/>
    </row>
    <row r="115" spans="1:24" ht="15" customHeight="1">
      <c r="B115" s="1" t="s">
        <v>145</v>
      </c>
      <c r="I115" s="42"/>
      <c r="J115" s="338">
        <f>基本事項入力シート!J110</f>
        <v>0</v>
      </c>
      <c r="K115" s="339"/>
      <c r="L115" s="339"/>
      <c r="M115" s="339"/>
      <c r="N115" s="339"/>
      <c r="O115" s="339"/>
      <c r="P115" s="339"/>
      <c r="Q115" s="339"/>
      <c r="R115" s="339"/>
      <c r="S115" s="339"/>
      <c r="T115" s="339"/>
      <c r="U115" s="339"/>
      <c r="V115" s="339"/>
      <c r="W115" s="339"/>
      <c r="X115" s="339"/>
    </row>
    <row r="116" spans="1:24" ht="20.100000000000001" customHeight="1">
      <c r="A116" s="7" t="s">
        <v>147</v>
      </c>
      <c r="B116" s="7"/>
      <c r="C116" s="7"/>
      <c r="D116" s="7"/>
      <c r="E116" s="7"/>
      <c r="F116" s="7"/>
      <c r="G116" s="7"/>
      <c r="H116" s="7"/>
      <c r="I116" s="7"/>
      <c r="J116" s="7"/>
      <c r="K116" s="7"/>
      <c r="L116" s="7"/>
      <c r="M116" s="7"/>
      <c r="N116" s="7"/>
      <c r="O116" s="7"/>
      <c r="P116" s="7"/>
      <c r="Q116" s="7"/>
      <c r="R116" s="7"/>
      <c r="S116" s="7"/>
      <c r="T116" s="7"/>
      <c r="U116" s="7"/>
      <c r="V116" s="7"/>
      <c r="W116" s="7"/>
      <c r="X116" s="7"/>
    </row>
    <row r="117" spans="1:24" ht="15" customHeight="1">
      <c r="B117" s="1" t="s">
        <v>148</v>
      </c>
    </row>
    <row r="118" spans="1:24" ht="15" customHeight="1">
      <c r="B118" s="1" t="s">
        <v>122</v>
      </c>
      <c r="G118" s="43" t="s">
        <v>369</v>
      </c>
      <c r="H118" s="340">
        <f>基本事項入力シート!H113</f>
        <v>0</v>
      </c>
      <c r="I118" s="340"/>
      <c r="J118" s="30" t="s">
        <v>604</v>
      </c>
      <c r="N118" s="340">
        <f>基本事項入力シート!N113</f>
        <v>0</v>
      </c>
      <c r="O118" s="340"/>
      <c r="P118" s="340"/>
      <c r="Q118" s="340"/>
      <c r="R118" s="1" t="s">
        <v>603</v>
      </c>
      <c r="S118" s="43"/>
      <c r="T118" s="343">
        <f>基本事項入力シート!T113</f>
        <v>0</v>
      </c>
      <c r="U118" s="343"/>
      <c r="V118" s="343"/>
      <c r="W118" s="343"/>
      <c r="X118" s="1" t="s">
        <v>97</v>
      </c>
    </row>
    <row r="119" spans="1:24" ht="15" customHeight="1">
      <c r="B119" s="1" t="s">
        <v>117</v>
      </c>
      <c r="G119" s="337">
        <f>基本事項入力シート!G114</f>
        <v>0</v>
      </c>
      <c r="H119" s="337"/>
      <c r="I119" s="337"/>
      <c r="J119" s="337"/>
      <c r="K119" s="337"/>
      <c r="L119" s="337"/>
      <c r="M119" s="337"/>
      <c r="N119" s="337"/>
      <c r="O119" s="337"/>
      <c r="P119" s="337"/>
      <c r="Q119" s="337"/>
      <c r="R119" s="337"/>
      <c r="S119" s="337"/>
      <c r="T119" s="337"/>
      <c r="U119" s="337"/>
      <c r="V119" s="337"/>
      <c r="W119" s="337"/>
      <c r="X119" s="337"/>
    </row>
    <row r="120" spans="1:24" ht="15" customHeight="1">
      <c r="B120" s="59" t="s">
        <v>123</v>
      </c>
      <c r="G120" s="43" t="s">
        <v>369</v>
      </c>
      <c r="H120" s="340">
        <f>基本事項入力シート!H115</f>
        <v>0</v>
      </c>
      <c r="I120" s="340"/>
      <c r="J120" s="30" t="s">
        <v>605</v>
      </c>
      <c r="N120" s="340">
        <f>基本事項入力シート!N115</f>
        <v>0</v>
      </c>
      <c r="O120" s="340"/>
      <c r="P120" s="340"/>
      <c r="Q120" s="1" t="s">
        <v>606</v>
      </c>
      <c r="S120" s="45"/>
      <c r="T120" s="343">
        <f>基本事項入力シート!T115</f>
        <v>0</v>
      </c>
      <c r="U120" s="343"/>
      <c r="V120" s="343"/>
      <c r="W120" s="343"/>
      <c r="X120" s="1" t="s">
        <v>97</v>
      </c>
    </row>
    <row r="121" spans="1:24" ht="15" customHeight="1">
      <c r="C121" s="43"/>
      <c r="E121" s="43"/>
      <c r="G121" s="337">
        <f>基本事項入力シート!G116</f>
        <v>0</v>
      </c>
      <c r="H121" s="337"/>
      <c r="I121" s="337"/>
      <c r="J121" s="337"/>
      <c r="K121" s="337"/>
      <c r="L121" s="337"/>
      <c r="M121" s="337"/>
      <c r="N121" s="337"/>
      <c r="O121" s="337"/>
      <c r="P121" s="337"/>
      <c r="Q121" s="337"/>
      <c r="R121" s="337"/>
      <c r="S121" s="337"/>
      <c r="T121" s="337"/>
      <c r="U121" s="337"/>
      <c r="V121" s="337"/>
      <c r="W121" s="337"/>
      <c r="X121" s="337"/>
    </row>
    <row r="122" spans="1:24" ht="15" customHeight="1">
      <c r="B122" s="1" t="s">
        <v>124</v>
      </c>
      <c r="G122" s="337">
        <f>基本事項入力シート!G117</f>
        <v>0</v>
      </c>
      <c r="H122" s="337"/>
      <c r="I122" s="337"/>
      <c r="J122" s="337"/>
      <c r="K122" s="337"/>
    </row>
    <row r="123" spans="1:24" ht="15" customHeight="1">
      <c r="B123" s="1" t="s">
        <v>125</v>
      </c>
      <c r="G123" s="337">
        <f>基本事項入力シート!G118</f>
        <v>0</v>
      </c>
      <c r="H123" s="337"/>
      <c r="I123" s="337"/>
      <c r="J123" s="337"/>
      <c r="K123" s="337"/>
      <c r="L123" s="337"/>
      <c r="M123" s="337"/>
      <c r="N123" s="337"/>
      <c r="O123" s="337"/>
      <c r="P123" s="337"/>
      <c r="Q123" s="337"/>
      <c r="R123" s="337"/>
      <c r="S123" s="337"/>
      <c r="T123" s="337"/>
      <c r="U123" s="337"/>
      <c r="V123" s="337"/>
      <c r="W123" s="337"/>
      <c r="X123" s="337"/>
    </row>
    <row r="124" spans="1:24" ht="15" customHeight="1">
      <c r="B124" s="1" t="s">
        <v>126</v>
      </c>
      <c r="G124" s="337">
        <f>基本事項入力シート!G119</f>
        <v>0</v>
      </c>
      <c r="H124" s="337"/>
      <c r="I124" s="337"/>
      <c r="J124" s="337"/>
      <c r="K124" s="337"/>
    </row>
    <row r="125" spans="1:24" ht="15" customHeight="1">
      <c r="B125" s="1" t="s">
        <v>326</v>
      </c>
      <c r="J125" s="337">
        <f>基本事項入力シート!J120</f>
        <v>0</v>
      </c>
      <c r="K125" s="276"/>
      <c r="L125" s="276"/>
      <c r="M125" s="276"/>
      <c r="N125" s="276"/>
      <c r="O125" s="276"/>
      <c r="P125" s="276"/>
      <c r="Q125" s="276"/>
      <c r="R125" s="276"/>
      <c r="S125" s="276"/>
      <c r="T125" s="276"/>
      <c r="U125" s="276"/>
      <c r="V125" s="276"/>
      <c r="W125" s="276"/>
      <c r="X125" s="276"/>
    </row>
    <row r="126" spans="1:24" ht="9.9499999999999993" customHeight="1">
      <c r="C126" s="43"/>
      <c r="K126" s="43"/>
      <c r="S126" s="43"/>
    </row>
    <row r="127" spans="1:24" ht="15" customHeight="1">
      <c r="B127" s="1" t="s">
        <v>149</v>
      </c>
    </row>
    <row r="128" spans="1:24" ht="15" customHeight="1">
      <c r="B128" s="1" t="s">
        <v>122</v>
      </c>
      <c r="G128" s="43" t="s">
        <v>369</v>
      </c>
      <c r="H128" s="340">
        <f>基本事項入力シート!H123</f>
        <v>0</v>
      </c>
      <c r="I128" s="340"/>
      <c r="J128" s="30" t="s">
        <v>604</v>
      </c>
      <c r="N128" s="340">
        <f>基本事項入力シート!N123</f>
        <v>0</v>
      </c>
      <c r="O128" s="340"/>
      <c r="P128" s="340"/>
      <c r="Q128" s="340"/>
      <c r="R128" s="1" t="s">
        <v>603</v>
      </c>
      <c r="S128" s="43"/>
      <c r="T128" s="343">
        <f>基本事項入力シート!T123</f>
        <v>0</v>
      </c>
      <c r="U128" s="343"/>
      <c r="V128" s="343"/>
      <c r="W128" s="343"/>
      <c r="X128" s="1" t="s">
        <v>97</v>
      </c>
    </row>
    <row r="129" spans="2:24" ht="15" customHeight="1">
      <c r="B129" s="1" t="s">
        <v>117</v>
      </c>
      <c r="G129" s="337">
        <f>基本事項入力シート!G124</f>
        <v>0</v>
      </c>
      <c r="H129" s="337"/>
      <c r="I129" s="337"/>
      <c r="J129" s="337"/>
      <c r="K129" s="337"/>
      <c r="L129" s="337"/>
      <c r="M129" s="337"/>
      <c r="N129" s="337"/>
      <c r="O129" s="337"/>
      <c r="P129" s="337"/>
      <c r="Q129" s="337"/>
      <c r="R129" s="337"/>
      <c r="S129" s="337"/>
      <c r="T129" s="337"/>
      <c r="U129" s="337"/>
      <c r="V129" s="337"/>
      <c r="W129" s="337"/>
      <c r="X129" s="337"/>
    </row>
    <row r="130" spans="2:24" ht="15" customHeight="1">
      <c r="B130" s="59" t="s">
        <v>123</v>
      </c>
      <c r="G130" s="43" t="s">
        <v>369</v>
      </c>
      <c r="H130" s="340">
        <f>基本事項入力シート!H125</f>
        <v>0</v>
      </c>
      <c r="I130" s="340"/>
      <c r="J130" s="30" t="s">
        <v>605</v>
      </c>
      <c r="N130" s="340">
        <f>基本事項入力シート!N125</f>
        <v>0</v>
      </c>
      <c r="O130" s="340"/>
      <c r="P130" s="340"/>
      <c r="Q130" s="1" t="s">
        <v>606</v>
      </c>
      <c r="S130" s="45"/>
      <c r="T130" s="343">
        <f>基本事項入力シート!T125</f>
        <v>0</v>
      </c>
      <c r="U130" s="343"/>
      <c r="V130" s="343"/>
      <c r="W130" s="343"/>
      <c r="X130" s="1" t="s">
        <v>97</v>
      </c>
    </row>
    <row r="131" spans="2:24" ht="15" customHeight="1">
      <c r="C131" s="43"/>
      <c r="E131" s="43"/>
      <c r="G131" s="337">
        <f>基本事項入力シート!G126</f>
        <v>0</v>
      </c>
      <c r="H131" s="337"/>
      <c r="I131" s="337"/>
      <c r="J131" s="337"/>
      <c r="K131" s="337"/>
      <c r="L131" s="337"/>
      <c r="M131" s="337"/>
      <c r="N131" s="337"/>
      <c r="O131" s="337"/>
      <c r="P131" s="337"/>
      <c r="Q131" s="337"/>
      <c r="R131" s="337"/>
      <c r="S131" s="337"/>
      <c r="T131" s="337"/>
      <c r="U131" s="337"/>
      <c r="V131" s="337"/>
      <c r="W131" s="337"/>
      <c r="X131" s="337"/>
    </row>
    <row r="132" spans="2:24" ht="15" customHeight="1">
      <c r="B132" s="1" t="s">
        <v>124</v>
      </c>
      <c r="G132" s="337">
        <f>基本事項入力シート!G127</f>
        <v>0</v>
      </c>
      <c r="H132" s="337"/>
      <c r="I132" s="337"/>
      <c r="J132" s="337"/>
      <c r="K132" s="337"/>
    </row>
    <row r="133" spans="2:24" ht="15" customHeight="1">
      <c r="B133" s="1" t="s">
        <v>125</v>
      </c>
      <c r="G133" s="337">
        <f>基本事項入力シート!G128</f>
        <v>0</v>
      </c>
      <c r="H133" s="337"/>
      <c r="I133" s="337"/>
      <c r="J133" s="337"/>
      <c r="K133" s="337"/>
      <c r="L133" s="337"/>
      <c r="M133" s="337"/>
      <c r="N133" s="337"/>
      <c r="O133" s="337"/>
      <c r="P133" s="337"/>
      <c r="Q133" s="337"/>
      <c r="R133" s="337"/>
      <c r="S133" s="337"/>
      <c r="T133" s="337"/>
      <c r="U133" s="337"/>
      <c r="V133" s="337"/>
      <c r="W133" s="337"/>
      <c r="X133" s="337"/>
    </row>
    <row r="134" spans="2:24" ht="15" customHeight="1">
      <c r="B134" s="1" t="s">
        <v>126</v>
      </c>
      <c r="G134" s="337">
        <f>基本事項入力シート!G129</f>
        <v>0</v>
      </c>
      <c r="H134" s="337"/>
      <c r="I134" s="337"/>
      <c r="J134" s="337"/>
      <c r="K134" s="337"/>
    </row>
    <row r="135" spans="2:24" ht="15" customHeight="1">
      <c r="B135" s="1" t="s">
        <v>326</v>
      </c>
      <c r="J135" s="337">
        <f>基本事項入力シート!J130</f>
        <v>0</v>
      </c>
      <c r="K135" s="276"/>
      <c r="L135" s="276"/>
      <c r="M135" s="276"/>
      <c r="N135" s="276"/>
      <c r="O135" s="276"/>
      <c r="P135" s="276"/>
      <c r="Q135" s="276"/>
      <c r="R135" s="276"/>
      <c r="S135" s="276"/>
      <c r="T135" s="276"/>
      <c r="U135" s="276"/>
      <c r="V135" s="276"/>
      <c r="W135" s="276"/>
      <c r="X135" s="276"/>
    </row>
    <row r="136" spans="2:24" ht="9.9499999999999993" customHeight="1"/>
    <row r="137" spans="2:24" ht="15" customHeight="1">
      <c r="B137" s="1" t="s">
        <v>122</v>
      </c>
      <c r="G137" s="43" t="s">
        <v>369</v>
      </c>
      <c r="H137" s="340">
        <f>基本事項入力シート!H132</f>
        <v>0</v>
      </c>
      <c r="I137" s="340"/>
      <c r="J137" s="30" t="s">
        <v>604</v>
      </c>
      <c r="N137" s="340">
        <f>基本事項入力シート!N132</f>
        <v>0</v>
      </c>
      <c r="O137" s="340"/>
      <c r="P137" s="340"/>
      <c r="Q137" s="340"/>
      <c r="R137" s="1" t="s">
        <v>603</v>
      </c>
      <c r="S137" s="43"/>
      <c r="T137" s="343">
        <f>基本事項入力シート!T132</f>
        <v>0</v>
      </c>
      <c r="U137" s="343"/>
      <c r="V137" s="343"/>
      <c r="W137" s="343"/>
      <c r="X137" s="1" t="s">
        <v>97</v>
      </c>
    </row>
    <row r="138" spans="2:24" ht="15" customHeight="1">
      <c r="B138" s="1" t="s">
        <v>117</v>
      </c>
      <c r="G138" s="337">
        <f>基本事項入力シート!G133</f>
        <v>0</v>
      </c>
      <c r="H138" s="337"/>
      <c r="I138" s="337"/>
      <c r="J138" s="337"/>
      <c r="K138" s="337"/>
      <c r="L138" s="337"/>
      <c r="M138" s="337"/>
      <c r="N138" s="337"/>
      <c r="O138" s="337"/>
      <c r="P138" s="337"/>
      <c r="Q138" s="337"/>
      <c r="R138" s="337"/>
      <c r="S138" s="337"/>
      <c r="T138" s="337"/>
      <c r="U138" s="337"/>
      <c r="V138" s="337"/>
      <c r="W138" s="337"/>
      <c r="X138" s="337"/>
    </row>
    <row r="139" spans="2:24" ht="15" customHeight="1">
      <c r="B139" s="59" t="s">
        <v>123</v>
      </c>
      <c r="G139" s="43" t="s">
        <v>369</v>
      </c>
      <c r="H139" s="340">
        <f>基本事項入力シート!H134</f>
        <v>0</v>
      </c>
      <c r="I139" s="340"/>
      <c r="J139" s="30" t="s">
        <v>605</v>
      </c>
      <c r="N139" s="340">
        <f>基本事項入力シート!N134</f>
        <v>0</v>
      </c>
      <c r="O139" s="340"/>
      <c r="P139" s="340"/>
      <c r="Q139" s="1" t="s">
        <v>606</v>
      </c>
      <c r="S139" s="45"/>
      <c r="T139" s="343">
        <f>基本事項入力シート!T134</f>
        <v>0</v>
      </c>
      <c r="U139" s="343"/>
      <c r="V139" s="343"/>
      <c r="W139" s="343"/>
      <c r="X139" s="1" t="s">
        <v>97</v>
      </c>
    </row>
    <row r="140" spans="2:24" ht="15" customHeight="1">
      <c r="C140" s="43"/>
      <c r="E140" s="43"/>
      <c r="G140" s="337">
        <f>基本事項入力シート!G135</f>
        <v>0</v>
      </c>
      <c r="H140" s="337"/>
      <c r="I140" s="337"/>
      <c r="J140" s="337"/>
      <c r="K140" s="337"/>
      <c r="L140" s="337"/>
      <c r="M140" s="337"/>
      <c r="N140" s="337"/>
      <c r="O140" s="337"/>
      <c r="P140" s="337"/>
      <c r="Q140" s="337"/>
      <c r="R140" s="337"/>
      <c r="S140" s="337"/>
      <c r="T140" s="337"/>
      <c r="U140" s="337"/>
      <c r="V140" s="337"/>
      <c r="W140" s="337"/>
      <c r="X140" s="337"/>
    </row>
    <row r="141" spans="2:24" ht="15" customHeight="1">
      <c r="B141" s="1" t="s">
        <v>124</v>
      </c>
      <c r="G141" s="337">
        <f>基本事項入力シート!G136</f>
        <v>0</v>
      </c>
      <c r="H141" s="337"/>
      <c r="I141" s="337"/>
      <c r="J141" s="337"/>
      <c r="K141" s="337"/>
    </row>
    <row r="142" spans="2:24" ht="15" customHeight="1">
      <c r="B142" s="1" t="s">
        <v>125</v>
      </c>
      <c r="G142" s="337">
        <f>基本事項入力シート!G137</f>
        <v>0</v>
      </c>
      <c r="H142" s="337"/>
      <c r="I142" s="337"/>
      <c r="J142" s="337"/>
      <c r="K142" s="337"/>
      <c r="L142" s="337"/>
      <c r="M142" s="337"/>
      <c r="N142" s="337"/>
      <c r="O142" s="337"/>
      <c r="P142" s="337"/>
      <c r="Q142" s="337"/>
      <c r="R142" s="337"/>
      <c r="S142" s="337"/>
      <c r="T142" s="337"/>
      <c r="U142" s="337"/>
      <c r="V142" s="337"/>
      <c r="W142" s="337"/>
      <c r="X142" s="337"/>
    </row>
    <row r="143" spans="2:24" ht="15" customHeight="1">
      <c r="B143" s="1" t="s">
        <v>126</v>
      </c>
      <c r="G143" s="337">
        <f>基本事項入力シート!G138</f>
        <v>0</v>
      </c>
      <c r="H143" s="337"/>
      <c r="I143" s="337"/>
      <c r="J143" s="337"/>
      <c r="K143" s="337"/>
    </row>
    <row r="144" spans="2:24" ht="15" customHeight="1">
      <c r="B144" s="1" t="s">
        <v>326</v>
      </c>
      <c r="J144" s="337">
        <f>基本事項入力シート!J139</f>
        <v>0</v>
      </c>
      <c r="K144" s="276"/>
      <c r="L144" s="276"/>
      <c r="M144" s="276"/>
      <c r="N144" s="276"/>
      <c r="O144" s="276"/>
      <c r="P144" s="276"/>
      <c r="Q144" s="276"/>
      <c r="R144" s="276"/>
      <c r="S144" s="276"/>
      <c r="T144" s="276"/>
      <c r="U144" s="276"/>
      <c r="V144" s="276"/>
      <c r="W144" s="276"/>
      <c r="X144" s="276"/>
    </row>
    <row r="145" spans="1:24" ht="9.9499999999999993" customHeight="1"/>
    <row r="146" spans="1:24" ht="15" customHeight="1">
      <c r="B146" s="1" t="s">
        <v>122</v>
      </c>
      <c r="G146" s="43" t="s">
        <v>369</v>
      </c>
      <c r="H146" s="340">
        <f>基本事項入力シート!H141</f>
        <v>0</v>
      </c>
      <c r="I146" s="340"/>
      <c r="J146" s="30" t="s">
        <v>604</v>
      </c>
      <c r="N146" s="340">
        <f>基本事項入力シート!N141</f>
        <v>0</v>
      </c>
      <c r="O146" s="340"/>
      <c r="P146" s="340"/>
      <c r="Q146" s="340"/>
      <c r="R146" s="1" t="s">
        <v>603</v>
      </c>
      <c r="S146" s="43"/>
      <c r="T146" s="343">
        <f>基本事項入力シート!T141</f>
        <v>0</v>
      </c>
      <c r="U146" s="343"/>
      <c r="V146" s="343"/>
      <c r="W146" s="343"/>
      <c r="X146" s="1" t="s">
        <v>97</v>
      </c>
    </row>
    <row r="147" spans="1:24" ht="15" customHeight="1">
      <c r="B147" s="1" t="s">
        <v>117</v>
      </c>
      <c r="G147" s="337">
        <f>基本事項入力シート!G142</f>
        <v>0</v>
      </c>
      <c r="H147" s="337"/>
      <c r="I147" s="337"/>
      <c r="J147" s="337"/>
      <c r="K147" s="337"/>
      <c r="L147" s="337"/>
      <c r="M147" s="337"/>
      <c r="N147" s="337"/>
      <c r="O147" s="337"/>
      <c r="P147" s="337"/>
      <c r="Q147" s="337"/>
      <c r="R147" s="337"/>
      <c r="S147" s="337"/>
      <c r="T147" s="337"/>
      <c r="U147" s="337"/>
      <c r="V147" s="337"/>
      <c r="W147" s="337"/>
      <c r="X147" s="337"/>
    </row>
    <row r="148" spans="1:24" ht="15" customHeight="1">
      <c r="B148" s="59" t="s">
        <v>123</v>
      </c>
      <c r="G148" s="43" t="s">
        <v>369</v>
      </c>
      <c r="H148" s="340">
        <f>基本事項入力シート!H143</f>
        <v>0</v>
      </c>
      <c r="I148" s="340"/>
      <c r="J148" s="30" t="s">
        <v>605</v>
      </c>
      <c r="N148" s="340">
        <f>基本事項入力シート!N143</f>
        <v>0</v>
      </c>
      <c r="O148" s="340"/>
      <c r="P148" s="340"/>
      <c r="Q148" s="1" t="s">
        <v>606</v>
      </c>
      <c r="S148" s="45"/>
      <c r="T148" s="343">
        <f>基本事項入力シート!T143</f>
        <v>0</v>
      </c>
      <c r="U148" s="343"/>
      <c r="V148" s="343"/>
      <c r="W148" s="343"/>
      <c r="X148" s="1" t="s">
        <v>97</v>
      </c>
    </row>
    <row r="149" spans="1:24" ht="15" customHeight="1">
      <c r="C149" s="43"/>
      <c r="E149" s="43"/>
      <c r="G149" s="337">
        <f>基本事項入力シート!G144</f>
        <v>0</v>
      </c>
      <c r="H149" s="337"/>
      <c r="I149" s="337"/>
      <c r="J149" s="337"/>
      <c r="K149" s="337"/>
      <c r="L149" s="337"/>
      <c r="M149" s="337"/>
      <c r="N149" s="337"/>
      <c r="O149" s="337"/>
      <c r="P149" s="337"/>
      <c r="Q149" s="337"/>
      <c r="R149" s="337"/>
      <c r="S149" s="337"/>
      <c r="T149" s="337"/>
      <c r="U149" s="337"/>
      <c r="V149" s="337"/>
      <c r="W149" s="337"/>
      <c r="X149" s="337"/>
    </row>
    <row r="150" spans="1:24" ht="15" customHeight="1">
      <c r="B150" s="1" t="s">
        <v>124</v>
      </c>
      <c r="G150" s="337">
        <f>基本事項入力シート!G145</f>
        <v>0</v>
      </c>
      <c r="H150" s="337"/>
      <c r="I150" s="337"/>
      <c r="J150" s="337"/>
      <c r="K150" s="337"/>
    </row>
    <row r="151" spans="1:24" ht="15" customHeight="1">
      <c r="B151" s="1" t="s">
        <v>125</v>
      </c>
      <c r="G151" s="337">
        <f>基本事項入力シート!G146</f>
        <v>0</v>
      </c>
      <c r="H151" s="337"/>
      <c r="I151" s="337"/>
      <c r="J151" s="337"/>
      <c r="K151" s="337"/>
      <c r="L151" s="337"/>
      <c r="M151" s="337"/>
      <c r="N151" s="337"/>
      <c r="O151" s="337"/>
      <c r="P151" s="337"/>
      <c r="Q151" s="337"/>
      <c r="R151" s="337"/>
      <c r="S151" s="337"/>
      <c r="T151" s="337"/>
      <c r="U151" s="337"/>
      <c r="V151" s="337"/>
      <c r="W151" s="337"/>
      <c r="X151" s="337"/>
    </row>
    <row r="152" spans="1:24" ht="15" customHeight="1">
      <c r="B152" s="1" t="s">
        <v>126</v>
      </c>
      <c r="G152" s="337">
        <f>基本事項入力シート!G147</f>
        <v>0</v>
      </c>
      <c r="H152" s="337"/>
      <c r="I152" s="337"/>
      <c r="J152" s="337"/>
      <c r="K152" s="337"/>
    </row>
    <row r="153" spans="1:24" ht="15" customHeight="1">
      <c r="B153" s="1" t="s">
        <v>326</v>
      </c>
      <c r="J153" s="337">
        <f>基本事項入力シート!J148</f>
        <v>0</v>
      </c>
      <c r="K153" s="276"/>
      <c r="L153" s="276"/>
      <c r="M153" s="276"/>
      <c r="N153" s="276"/>
      <c r="O153" s="276"/>
      <c r="P153" s="276"/>
      <c r="Q153" s="276"/>
      <c r="R153" s="276"/>
      <c r="S153" s="276"/>
      <c r="T153" s="276"/>
      <c r="U153" s="276"/>
      <c r="V153" s="276"/>
      <c r="W153" s="276"/>
      <c r="X153" s="276"/>
    </row>
    <row r="154" spans="1:24" ht="20.100000000000001" customHeight="1">
      <c r="A154" s="7" t="s">
        <v>150</v>
      </c>
      <c r="B154" s="7"/>
      <c r="C154" s="7"/>
      <c r="D154" s="7"/>
      <c r="E154" s="7"/>
      <c r="F154" s="7"/>
      <c r="G154" s="7"/>
      <c r="H154" s="7"/>
      <c r="I154" s="7"/>
      <c r="J154" s="7"/>
      <c r="K154" s="7"/>
      <c r="L154" s="7"/>
      <c r="M154" s="7"/>
      <c r="N154" s="7"/>
      <c r="O154" s="7"/>
      <c r="P154" s="7"/>
      <c r="Q154" s="7"/>
      <c r="R154" s="7"/>
      <c r="S154" s="7"/>
      <c r="T154" s="7"/>
      <c r="U154" s="7"/>
      <c r="V154" s="7"/>
      <c r="W154" s="7"/>
      <c r="X154" s="7"/>
    </row>
    <row r="155" spans="1:24" ht="15" customHeight="1">
      <c r="B155" s="1" t="s">
        <v>134</v>
      </c>
      <c r="G155" s="337">
        <f>基本事項入力シート!G150</f>
        <v>0</v>
      </c>
      <c r="H155" s="276"/>
      <c r="I155" s="276"/>
      <c r="J155" s="276"/>
      <c r="K155" s="276"/>
      <c r="L155" s="276"/>
      <c r="M155" s="276"/>
      <c r="N155" s="276"/>
      <c r="O155" s="276"/>
      <c r="P155" s="276"/>
      <c r="Q155" s="276"/>
      <c r="R155" s="276"/>
      <c r="S155" s="276"/>
      <c r="T155" s="276"/>
      <c r="U155" s="276"/>
      <c r="V155" s="276"/>
      <c r="W155" s="276"/>
      <c r="X155" s="276"/>
    </row>
    <row r="156" spans="1:24" ht="15" customHeight="1">
      <c r="B156" s="1" t="s">
        <v>327</v>
      </c>
      <c r="G156" s="1" t="s">
        <v>607</v>
      </c>
      <c r="K156" s="340">
        <f>基本事項入力シート!K151</f>
        <v>0</v>
      </c>
      <c r="L156" s="340"/>
      <c r="M156" s="340"/>
      <c r="N156" s="340"/>
      <c r="O156" s="1" t="s">
        <v>414</v>
      </c>
      <c r="P156" s="30">
        <f>基本事項入力シート!P151</f>
        <v>0</v>
      </c>
      <c r="Q156" s="1">
        <f>基本事項入力シート!Q151</f>
        <v>0</v>
      </c>
      <c r="R156" s="1" t="s">
        <v>96</v>
      </c>
      <c r="S156" s="341">
        <f>基本事項入力シート!S151</f>
        <v>0</v>
      </c>
      <c r="T156" s="342"/>
      <c r="U156" s="342"/>
      <c r="V156" s="342"/>
      <c r="W156" s="1" t="s">
        <v>97</v>
      </c>
    </row>
    <row r="157" spans="1:24" ht="15" customHeight="1">
      <c r="G157" s="337">
        <f>基本事項入力シート!G152</f>
        <v>0</v>
      </c>
      <c r="H157" s="337"/>
      <c r="I157" s="337"/>
      <c r="J157" s="337"/>
      <c r="K157" s="337"/>
      <c r="L157" s="337"/>
      <c r="M157" s="337"/>
      <c r="N157" s="337"/>
      <c r="O157" s="337"/>
      <c r="P157" s="337"/>
      <c r="Q157" s="337"/>
      <c r="R157" s="337"/>
      <c r="S157" s="337"/>
      <c r="T157" s="337"/>
      <c r="U157" s="337"/>
      <c r="V157" s="337"/>
      <c r="W157" s="337"/>
      <c r="X157" s="337"/>
    </row>
    <row r="158" spans="1:24" ht="15" customHeight="1">
      <c r="B158" s="1" t="s">
        <v>118</v>
      </c>
      <c r="G158" s="337">
        <f>基本事項入力シート!G153</f>
        <v>0</v>
      </c>
      <c r="H158" s="276"/>
      <c r="I158" s="276"/>
      <c r="J158" s="276"/>
      <c r="K158" s="276"/>
    </row>
    <row r="159" spans="1:24" ht="15" customHeight="1">
      <c r="B159" s="1" t="s">
        <v>151</v>
      </c>
      <c r="G159" s="337">
        <f>基本事項入力シート!G154</f>
        <v>0</v>
      </c>
      <c r="H159" s="337"/>
      <c r="I159" s="337"/>
      <c r="J159" s="337"/>
      <c r="K159" s="337"/>
      <c r="L159" s="337"/>
      <c r="M159" s="337"/>
      <c r="N159" s="337"/>
      <c r="O159" s="337"/>
      <c r="P159" s="337"/>
      <c r="Q159" s="337"/>
      <c r="R159" s="337"/>
      <c r="S159" s="337"/>
      <c r="T159" s="337"/>
      <c r="U159" s="337"/>
      <c r="V159" s="337"/>
      <c r="W159" s="337"/>
      <c r="X159" s="337"/>
    </row>
    <row r="160" spans="1:24" ht="15" customHeight="1">
      <c r="B160" s="1" t="s">
        <v>120</v>
      </c>
      <c r="G160" s="337">
        <f>基本事項入力シート!G155</f>
        <v>0</v>
      </c>
      <c r="H160" s="276"/>
      <c r="I160" s="276"/>
      <c r="J160" s="276"/>
      <c r="K160" s="276"/>
    </row>
    <row r="161" spans="1:25" ht="20.100000000000001" customHeight="1">
      <c r="A161" s="7" t="s">
        <v>806</v>
      </c>
      <c r="B161" s="7"/>
      <c r="C161" s="7"/>
      <c r="D161" s="7"/>
      <c r="E161" s="7"/>
      <c r="F161" s="7"/>
      <c r="G161" s="7"/>
      <c r="H161" s="335">
        <f>基本事項入力シート!H164</f>
        <v>0</v>
      </c>
      <c r="I161" s="336"/>
      <c r="J161" s="336"/>
      <c r="K161" s="336"/>
      <c r="L161" s="336"/>
      <c r="M161" s="336"/>
      <c r="N161" s="336"/>
      <c r="O161" s="336"/>
      <c r="P161" s="336"/>
      <c r="Q161" s="336"/>
      <c r="R161" s="336"/>
      <c r="S161" s="336"/>
      <c r="T161" s="336"/>
      <c r="U161" s="336"/>
      <c r="V161" s="336"/>
      <c r="W161" s="336"/>
      <c r="X161" s="336"/>
    </row>
    <row r="162" spans="1:25" ht="15" customHeight="1">
      <c r="C162" s="415">
        <f>第二面!C165</f>
        <v>0</v>
      </c>
      <c r="D162" s="416"/>
      <c r="E162" s="416"/>
      <c r="F162" s="416"/>
      <c r="G162" s="416"/>
      <c r="H162" s="416"/>
      <c r="I162" s="416"/>
      <c r="J162" s="416"/>
      <c r="K162" s="416"/>
      <c r="L162" s="416"/>
      <c r="M162" s="416"/>
      <c r="N162" s="416"/>
      <c r="O162" s="416"/>
      <c r="P162" s="416"/>
      <c r="Q162" s="416"/>
      <c r="R162" s="416"/>
      <c r="S162" s="416"/>
      <c r="T162" s="416"/>
      <c r="U162" s="416"/>
      <c r="V162" s="416"/>
      <c r="W162" s="416"/>
      <c r="X162" s="416"/>
      <c r="Y162" s="69" t="s">
        <v>818</v>
      </c>
    </row>
    <row r="163" spans="1:25" ht="15" customHeight="1">
      <c r="C163" s="416"/>
      <c r="D163" s="416"/>
      <c r="E163" s="416"/>
      <c r="F163" s="416"/>
      <c r="G163" s="416"/>
      <c r="H163" s="416"/>
      <c r="I163" s="416"/>
      <c r="J163" s="416"/>
      <c r="K163" s="416"/>
      <c r="L163" s="416"/>
      <c r="M163" s="416"/>
      <c r="N163" s="416"/>
      <c r="O163" s="416"/>
      <c r="P163" s="416"/>
      <c r="Q163" s="416"/>
      <c r="R163" s="416"/>
      <c r="S163" s="416"/>
      <c r="T163" s="416"/>
      <c r="U163" s="416"/>
      <c r="V163" s="416"/>
      <c r="W163" s="416"/>
      <c r="X163" s="416"/>
    </row>
  </sheetData>
  <sheetProtection sheet="1" objects="1" scenarios="1" formatCells="0"/>
  <mergeCells count="171">
    <mergeCell ref="H161:X161"/>
    <mergeCell ref="C162:X163"/>
    <mergeCell ref="G56:K56"/>
    <mergeCell ref="G57:X57"/>
    <mergeCell ref="G55:X55"/>
    <mergeCell ref="T148:W148"/>
    <mergeCell ref="G149:X149"/>
    <mergeCell ref="G150:K150"/>
    <mergeCell ref="G71:X71"/>
    <mergeCell ref="L72:O72"/>
    <mergeCell ref="G73:X73"/>
    <mergeCell ref="L74:O74"/>
    <mergeCell ref="G76:X76"/>
    <mergeCell ref="L77:O77"/>
    <mergeCell ref="G78:X78"/>
    <mergeCell ref="G58:K58"/>
    <mergeCell ref="J59:X59"/>
    <mergeCell ref="L64:O64"/>
    <mergeCell ref="G66:X66"/>
    <mergeCell ref="L67:O67"/>
    <mergeCell ref="G69:X69"/>
    <mergeCell ref="L70:O70"/>
    <mergeCell ref="T146:W146"/>
    <mergeCell ref="H148:I148"/>
    <mergeCell ref="L79:O79"/>
    <mergeCell ref="K156:N156"/>
    <mergeCell ref="S156:V156"/>
    <mergeCell ref="H137:I137"/>
    <mergeCell ref="J107:X107"/>
    <mergeCell ref="J115:X115"/>
    <mergeCell ref="J125:X125"/>
    <mergeCell ref="J144:X144"/>
    <mergeCell ref="J153:X153"/>
    <mergeCell ref="G80:X80"/>
    <mergeCell ref="L81:O81"/>
    <mergeCell ref="G84:X84"/>
    <mergeCell ref="G85:X85"/>
    <mergeCell ref="G86:K86"/>
    <mergeCell ref="G104:X104"/>
    <mergeCell ref="J90:X90"/>
    <mergeCell ref="J99:X99"/>
    <mergeCell ref="G105:K105"/>
    <mergeCell ref="G106:X106"/>
    <mergeCell ref="G87:X87"/>
    <mergeCell ref="G88:K88"/>
    <mergeCell ref="G89:X89"/>
    <mergeCell ref="G93:X93"/>
    <mergeCell ref="G94:X94"/>
    <mergeCell ref="G157:X157"/>
    <mergeCell ref="G158:K158"/>
    <mergeCell ref="G159:X159"/>
    <mergeCell ref="G160:K160"/>
    <mergeCell ref="N137:Q137"/>
    <mergeCell ref="T137:W137"/>
    <mergeCell ref="G138:X138"/>
    <mergeCell ref="G147:X147"/>
    <mergeCell ref="G140:X140"/>
    <mergeCell ref="G141:K141"/>
    <mergeCell ref="G142:X142"/>
    <mergeCell ref="G143:K143"/>
    <mergeCell ref="H146:I146"/>
    <mergeCell ref="N146:Q146"/>
    <mergeCell ref="G152:K152"/>
    <mergeCell ref="G155:X155"/>
    <mergeCell ref="N148:P148"/>
    <mergeCell ref="I2:I5"/>
    <mergeCell ref="J2:M2"/>
    <mergeCell ref="J3:M3"/>
    <mergeCell ref="J4:M4"/>
    <mergeCell ref="J5:M5"/>
    <mergeCell ref="N43:Q43"/>
    <mergeCell ref="G18:X18"/>
    <mergeCell ref="G19:K19"/>
    <mergeCell ref="G20:X20"/>
    <mergeCell ref="G21:M21"/>
    <mergeCell ref="H24:I24"/>
    <mergeCell ref="N24:Q24"/>
    <mergeCell ref="T24:W24"/>
    <mergeCell ref="G25:X25"/>
    <mergeCell ref="G10:X10"/>
    <mergeCell ref="G11:X11"/>
    <mergeCell ref="G12:K12"/>
    <mergeCell ref="G13:X13"/>
    <mergeCell ref="H15:I15"/>
    <mergeCell ref="N15:Q15"/>
    <mergeCell ref="T15:W15"/>
    <mergeCell ref="G16:X16"/>
    <mergeCell ref="H17:I17"/>
    <mergeCell ref="N17:P17"/>
    <mergeCell ref="A1:X1"/>
    <mergeCell ref="A7:X7"/>
    <mergeCell ref="G63:X63"/>
    <mergeCell ref="T26:W26"/>
    <mergeCell ref="G27:X27"/>
    <mergeCell ref="G28:K28"/>
    <mergeCell ref="G29:X29"/>
    <mergeCell ref="G30:K30"/>
    <mergeCell ref="J31:X31"/>
    <mergeCell ref="H34:I34"/>
    <mergeCell ref="N34:Q34"/>
    <mergeCell ref="T34:W34"/>
    <mergeCell ref="G35:X35"/>
    <mergeCell ref="H36:I36"/>
    <mergeCell ref="N36:P36"/>
    <mergeCell ref="T36:W36"/>
    <mergeCell ref="G37:X37"/>
    <mergeCell ref="H26:I26"/>
    <mergeCell ref="N26:P26"/>
    <mergeCell ref="G38:K38"/>
    <mergeCell ref="G39:X39"/>
    <mergeCell ref="N45:P45"/>
    <mergeCell ref="T45:W45"/>
    <mergeCell ref="G46:X46"/>
    <mergeCell ref="T17:W17"/>
    <mergeCell ref="T54:W54"/>
    <mergeCell ref="G40:K40"/>
    <mergeCell ref="J41:X41"/>
    <mergeCell ref="T43:W43"/>
    <mergeCell ref="H43:I43"/>
    <mergeCell ref="G44:X44"/>
    <mergeCell ref="H45:I45"/>
    <mergeCell ref="G47:K47"/>
    <mergeCell ref="G48:X48"/>
    <mergeCell ref="G49:K49"/>
    <mergeCell ref="J50:X50"/>
    <mergeCell ref="H52:I52"/>
    <mergeCell ref="N52:Q52"/>
    <mergeCell ref="T52:W52"/>
    <mergeCell ref="G53:X53"/>
    <mergeCell ref="H54:I54"/>
    <mergeCell ref="N54:P54"/>
    <mergeCell ref="G95:K95"/>
    <mergeCell ref="G96:X96"/>
    <mergeCell ref="G97:K97"/>
    <mergeCell ref="G98:X98"/>
    <mergeCell ref="G101:X101"/>
    <mergeCell ref="G102:X102"/>
    <mergeCell ref="G103:K103"/>
    <mergeCell ref="G151:X151"/>
    <mergeCell ref="G109:X109"/>
    <mergeCell ref="G110:X110"/>
    <mergeCell ref="G111:K111"/>
    <mergeCell ref="G112:X112"/>
    <mergeCell ref="G113:K113"/>
    <mergeCell ref="G114:X114"/>
    <mergeCell ref="H118:I118"/>
    <mergeCell ref="N118:Q118"/>
    <mergeCell ref="T118:W118"/>
    <mergeCell ref="G119:X119"/>
    <mergeCell ref="H120:I120"/>
    <mergeCell ref="N120:P120"/>
    <mergeCell ref="T120:W120"/>
    <mergeCell ref="G121:X121"/>
    <mergeCell ref="G122:K122"/>
    <mergeCell ref="G123:X123"/>
    <mergeCell ref="G124:K124"/>
    <mergeCell ref="T139:W139"/>
    <mergeCell ref="H139:I139"/>
    <mergeCell ref="N139:P139"/>
    <mergeCell ref="H128:I128"/>
    <mergeCell ref="G134:K134"/>
    <mergeCell ref="J135:X135"/>
    <mergeCell ref="N128:Q128"/>
    <mergeCell ref="T128:W128"/>
    <mergeCell ref="G129:X129"/>
    <mergeCell ref="H130:I130"/>
    <mergeCell ref="N130:P130"/>
    <mergeCell ref="T130:W130"/>
    <mergeCell ref="G131:X131"/>
    <mergeCell ref="G132:K132"/>
    <mergeCell ref="G133:X133"/>
  </mergeCells>
  <phoneticPr fontId="1"/>
  <dataValidations count="6">
    <dataValidation type="list" allowBlank="1" showInputMessage="1" sqref="J31:X31 J41:X41 J50:X51 J59:X59 J125:X125 J144:X144 J153:X153 J135:X135" xr:uid="{00000000-0002-0000-0E00-000000000000}">
      <formula1>図書</formula1>
    </dataValidation>
    <dataValidation type="list" allowBlank="1" showInputMessage="1" showErrorMessage="1" sqref="N17:P17 N26:P26 N36:P36 N45:P45 N54:P54 N120:P120 N139:P139 N148:P148 N130:P130" xr:uid="{00000000-0002-0000-0E00-000001000000}">
      <formula1>都道府県</formula1>
    </dataValidation>
    <dataValidation type="list" allowBlank="1" showInputMessage="1" sqref="N15:Q15 N24:Q24 N34:Q34 N43:Q43 N52:Q52 N118:Q118 N137:Q137 N146:Q146 K156:N156 N128:Q128" xr:uid="{00000000-0002-0000-0E00-000002000000}">
      <formula1>許可区分</formula1>
    </dataValidation>
    <dataValidation type="list" allowBlank="1" showInputMessage="1" showErrorMessage="1" sqref="H15:I15 H17:I17 H24:I24 H26:I26 H34:I34 H36:I36 H43:I43 H45:I45 H52:I52 H54:I54 H118:I118 H120:I120 H137:I137 H139:I139 H146:I146 H148:I148 H128:I128 H130:I130" xr:uid="{00000000-0002-0000-0E00-000003000000}">
      <formula1>資格</formula1>
    </dataValidation>
    <dataValidation type="list" allowBlank="1" showInputMessage="1" showErrorMessage="1" sqref="B62 B65 B68 B75" xr:uid="{00000000-0002-0000-0E00-000004000000}">
      <formula1>しろくろ</formula1>
    </dataValidation>
    <dataValidation type="list" allowBlank="1" showInputMessage="1" sqref="P156" xr:uid="{00000000-0002-0000-0E00-000005000000}">
      <formula1>はんとく</formula1>
    </dataValidation>
  </dataValidations>
  <hyperlinks>
    <hyperlink ref="Y1" location="トップ!A1" display="トップ" xr:uid="{00000000-0004-0000-0E00-000000000000}"/>
    <hyperlink ref="Y162" location="概一面!Y1" display="ページ上部へ" xr:uid="{00000000-0004-0000-0E00-000001000000}"/>
  </hyperlinks>
  <pageMargins left="0.70866141732283472" right="0.70866141732283472" top="0.59055118110236227" bottom="0.59055118110236227" header="0.31496062992125984" footer="0.31496062992125984"/>
  <pageSetup paperSize="9" fitToHeight="3" orientation="portrait" blackAndWhite="1"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Y56"/>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1"/>
      <c r="B1" s="1"/>
      <c r="C1" s="1"/>
      <c r="D1" s="1"/>
      <c r="E1" s="1"/>
      <c r="F1" s="1"/>
      <c r="G1" s="1"/>
      <c r="H1" s="1"/>
      <c r="I1" s="1"/>
      <c r="J1" s="1"/>
      <c r="K1" s="1"/>
      <c r="L1" s="1"/>
      <c r="M1" s="1"/>
      <c r="N1" s="1"/>
      <c r="O1" s="1"/>
      <c r="P1" s="1"/>
      <c r="Q1" s="1"/>
      <c r="R1" s="1"/>
      <c r="S1" s="1"/>
      <c r="T1" s="1"/>
      <c r="U1" s="1"/>
      <c r="V1" s="1"/>
      <c r="W1" s="1"/>
      <c r="X1" s="1"/>
      <c r="Y1" s="84" t="s">
        <v>755</v>
      </c>
    </row>
    <row r="2" spans="1:25" s="9" customFormat="1" ht="15" customHeight="1">
      <c r="A2" s="1"/>
      <c r="B2" s="1"/>
      <c r="C2" s="1"/>
      <c r="D2" s="1"/>
      <c r="E2" s="1"/>
      <c r="F2" s="1"/>
      <c r="G2" s="1"/>
      <c r="H2" s="1"/>
      <c r="I2" s="1"/>
      <c r="J2" s="1"/>
      <c r="K2" s="1"/>
      <c r="L2" s="1"/>
      <c r="M2" s="1"/>
      <c r="N2" s="1"/>
      <c r="O2" s="1"/>
      <c r="P2" s="1"/>
      <c r="Q2" s="1"/>
      <c r="R2" s="1"/>
      <c r="S2" s="1"/>
      <c r="T2" s="1"/>
      <c r="U2" s="1"/>
      <c r="V2" s="1"/>
      <c r="W2" s="1"/>
      <c r="X2" s="1"/>
    </row>
    <row r="3" spans="1:25" s="9" customFormat="1" ht="15" customHeight="1">
      <c r="A3" s="1" t="s">
        <v>460</v>
      </c>
      <c r="B3" s="1"/>
      <c r="C3" s="1"/>
      <c r="D3" s="1"/>
      <c r="E3" s="1"/>
      <c r="F3" s="1"/>
      <c r="G3" s="1"/>
      <c r="H3" s="1"/>
      <c r="I3" s="1"/>
      <c r="J3" s="1"/>
      <c r="K3" s="1"/>
      <c r="L3" s="1"/>
      <c r="M3" s="1"/>
      <c r="N3" s="1"/>
      <c r="O3" s="1"/>
      <c r="P3" s="1"/>
      <c r="Q3" s="1"/>
      <c r="R3" s="1"/>
      <c r="S3" s="1"/>
      <c r="T3" s="1"/>
      <c r="U3" s="1"/>
      <c r="V3" s="1"/>
      <c r="W3" s="1"/>
      <c r="X3" s="1"/>
    </row>
    <row r="4" spans="1:25" s="9" customFormat="1" ht="15" customHeight="1">
      <c r="A4" s="7"/>
      <c r="B4" s="7"/>
      <c r="C4" s="7"/>
      <c r="D4" s="7"/>
      <c r="E4" s="7"/>
      <c r="F4" s="7"/>
      <c r="G4" s="7"/>
      <c r="H4" s="7"/>
      <c r="I4" s="7"/>
      <c r="J4" s="7"/>
      <c r="K4" s="7"/>
      <c r="L4" s="7"/>
      <c r="M4" s="7"/>
      <c r="N4" s="7"/>
      <c r="O4" s="7"/>
      <c r="P4" s="7"/>
      <c r="Q4" s="7"/>
      <c r="R4" s="7"/>
      <c r="S4" s="7"/>
      <c r="T4" s="7"/>
      <c r="U4" s="7"/>
      <c r="V4" s="7"/>
      <c r="W4" s="7"/>
      <c r="X4" s="7"/>
    </row>
    <row r="5" spans="1:25" s="9" customFormat="1" ht="15" customHeight="1">
      <c r="A5" s="1" t="s">
        <v>115</v>
      </c>
      <c r="B5" s="1"/>
      <c r="C5" s="1"/>
      <c r="D5" s="1"/>
      <c r="E5" s="1"/>
      <c r="F5" s="1"/>
      <c r="G5" s="1"/>
      <c r="H5" s="1"/>
      <c r="I5" s="1"/>
      <c r="J5" s="1"/>
      <c r="K5" s="1"/>
      <c r="L5" s="1"/>
      <c r="M5" s="1"/>
      <c r="N5" s="1"/>
      <c r="O5" s="1"/>
      <c r="P5" s="1"/>
      <c r="Q5" s="1"/>
      <c r="R5" s="1"/>
      <c r="S5" s="1"/>
      <c r="T5" s="1"/>
      <c r="U5" s="1"/>
      <c r="V5" s="1"/>
      <c r="W5" s="1"/>
      <c r="X5" s="1"/>
    </row>
    <row r="6" spans="1:25" s="9" customFormat="1" ht="15" customHeight="1">
      <c r="A6" s="1"/>
      <c r="B6" s="1" t="s">
        <v>116</v>
      </c>
      <c r="C6" s="1"/>
      <c r="D6" s="1"/>
      <c r="E6" s="1"/>
      <c r="F6" s="1"/>
      <c r="G6" s="337">
        <f>第二面・別紙!G6</f>
        <v>0</v>
      </c>
      <c r="H6" s="337"/>
      <c r="I6" s="337"/>
      <c r="J6" s="337"/>
      <c r="K6" s="337"/>
      <c r="L6" s="337"/>
      <c r="M6" s="337"/>
      <c r="N6" s="337"/>
      <c r="O6" s="337"/>
      <c r="P6" s="337"/>
      <c r="Q6" s="337"/>
      <c r="R6" s="337"/>
      <c r="S6" s="337"/>
      <c r="T6" s="337"/>
      <c r="U6" s="337"/>
      <c r="V6" s="337"/>
      <c r="W6" s="337"/>
      <c r="X6" s="337"/>
    </row>
    <row r="7" spans="1:25" s="9" customFormat="1" ht="15" customHeight="1">
      <c r="A7" s="1"/>
      <c r="B7" s="1" t="s">
        <v>117</v>
      </c>
      <c r="C7" s="1"/>
      <c r="D7" s="1"/>
      <c r="E7" s="1"/>
      <c r="F7" s="1"/>
      <c r="G7" s="337">
        <f>第二面・別紙!G7</f>
        <v>0</v>
      </c>
      <c r="H7" s="337"/>
      <c r="I7" s="337"/>
      <c r="J7" s="337"/>
      <c r="K7" s="337"/>
      <c r="L7" s="337"/>
      <c r="M7" s="337"/>
      <c r="N7" s="337"/>
      <c r="O7" s="337"/>
      <c r="P7" s="337"/>
      <c r="Q7" s="337"/>
      <c r="R7" s="337"/>
      <c r="S7" s="337"/>
      <c r="T7" s="337"/>
      <c r="U7" s="337"/>
      <c r="V7" s="337"/>
      <c r="W7" s="337"/>
      <c r="X7" s="337"/>
    </row>
    <row r="8" spans="1:25" s="9" customFormat="1" ht="15" customHeight="1">
      <c r="A8" s="1"/>
      <c r="B8" s="1" t="s">
        <v>118</v>
      </c>
      <c r="C8" s="1"/>
      <c r="D8" s="1"/>
      <c r="E8" s="1"/>
      <c r="F8" s="1"/>
      <c r="G8" s="337">
        <f>第二面・別紙!G8</f>
        <v>0</v>
      </c>
      <c r="H8" s="337"/>
      <c r="I8" s="337"/>
      <c r="J8" s="337"/>
      <c r="K8" s="337"/>
      <c r="L8" s="1"/>
      <c r="M8" s="1"/>
      <c r="N8" s="1"/>
      <c r="O8" s="1"/>
      <c r="P8" s="1"/>
      <c r="Q8" s="1"/>
      <c r="R8" s="1"/>
      <c r="S8" s="1"/>
      <c r="T8" s="1"/>
      <c r="U8" s="1"/>
      <c r="V8" s="1"/>
      <c r="W8" s="1"/>
      <c r="X8" s="1"/>
    </row>
    <row r="9" spans="1:25" s="9" customFormat="1" ht="15" customHeight="1">
      <c r="A9" s="1"/>
      <c r="B9" s="1" t="s">
        <v>119</v>
      </c>
      <c r="C9" s="1"/>
      <c r="D9" s="1"/>
      <c r="E9" s="1"/>
      <c r="F9" s="1"/>
      <c r="G9" s="337">
        <f>第二面・別紙!G9</f>
        <v>0</v>
      </c>
      <c r="H9" s="337"/>
      <c r="I9" s="337"/>
      <c r="J9" s="337"/>
      <c r="K9" s="337"/>
      <c r="L9" s="337"/>
      <c r="M9" s="337"/>
      <c r="N9" s="337"/>
      <c r="O9" s="337"/>
      <c r="P9" s="337"/>
      <c r="Q9" s="337"/>
      <c r="R9" s="337"/>
      <c r="S9" s="337"/>
      <c r="T9" s="337"/>
      <c r="U9" s="337"/>
      <c r="V9" s="337"/>
      <c r="W9" s="337"/>
      <c r="X9" s="337"/>
    </row>
    <row r="10" spans="1:25" s="9" customFormat="1" ht="15" customHeight="1">
      <c r="A10" s="1"/>
      <c r="B10" s="1"/>
      <c r="C10" s="1"/>
      <c r="D10" s="1"/>
      <c r="E10" s="1"/>
      <c r="F10" s="1"/>
      <c r="G10" s="1"/>
      <c r="H10" s="1"/>
      <c r="I10" s="1"/>
      <c r="J10" s="1"/>
      <c r="K10" s="1"/>
      <c r="L10" s="1"/>
      <c r="M10" s="1"/>
      <c r="N10" s="1"/>
      <c r="O10" s="1"/>
      <c r="P10" s="1"/>
      <c r="Q10" s="1"/>
      <c r="R10" s="1"/>
      <c r="S10" s="1"/>
      <c r="T10" s="1"/>
      <c r="U10" s="1"/>
      <c r="V10" s="1"/>
      <c r="W10" s="1"/>
      <c r="X10" s="1"/>
    </row>
    <row r="11" spans="1:25" s="9" customFormat="1" ht="15" customHeight="1">
      <c r="A11" s="6"/>
      <c r="B11" s="6"/>
      <c r="C11" s="6"/>
      <c r="D11" s="6"/>
      <c r="E11" s="6"/>
      <c r="F11" s="6"/>
      <c r="G11" s="6"/>
      <c r="H11" s="6"/>
      <c r="I11" s="6"/>
      <c r="J11" s="6"/>
      <c r="K11" s="6"/>
      <c r="L11" s="6"/>
      <c r="M11" s="6"/>
      <c r="N11" s="6"/>
      <c r="O11" s="6"/>
      <c r="P11" s="6"/>
      <c r="Q11" s="6"/>
      <c r="R11" s="6"/>
      <c r="S11" s="6"/>
      <c r="T11" s="6"/>
      <c r="U11" s="6"/>
      <c r="V11" s="6"/>
      <c r="W11" s="6"/>
      <c r="X11" s="6"/>
    </row>
    <row r="12" spans="1:25" s="9" customFormat="1" ht="15" customHeight="1">
      <c r="A12" s="1"/>
      <c r="B12" s="1"/>
      <c r="C12" s="1"/>
      <c r="D12" s="1"/>
      <c r="E12" s="1"/>
      <c r="F12" s="1"/>
      <c r="G12" s="1"/>
      <c r="H12" s="1"/>
      <c r="I12" s="1"/>
      <c r="J12" s="1"/>
      <c r="K12" s="1"/>
      <c r="L12" s="1"/>
      <c r="M12" s="1"/>
      <c r="N12" s="1"/>
      <c r="O12" s="1"/>
      <c r="P12" s="1"/>
      <c r="Q12" s="1"/>
      <c r="R12" s="1"/>
      <c r="S12" s="1"/>
      <c r="T12" s="1"/>
      <c r="U12" s="1"/>
      <c r="V12" s="1"/>
      <c r="W12" s="1"/>
      <c r="X12" s="1"/>
    </row>
    <row r="13" spans="1:25" s="9" customFormat="1" ht="15" customHeight="1">
      <c r="A13" s="1" t="s">
        <v>115</v>
      </c>
      <c r="B13" s="1"/>
      <c r="C13" s="1"/>
      <c r="D13" s="1"/>
      <c r="E13" s="1"/>
      <c r="F13" s="1"/>
      <c r="G13" s="1"/>
      <c r="H13" s="1"/>
      <c r="I13" s="1"/>
      <c r="J13" s="1"/>
      <c r="K13" s="1"/>
      <c r="L13" s="1"/>
      <c r="M13" s="1"/>
      <c r="N13" s="1"/>
      <c r="O13" s="1"/>
      <c r="P13" s="1"/>
      <c r="Q13" s="1"/>
      <c r="R13" s="1"/>
      <c r="S13" s="1"/>
      <c r="T13" s="1"/>
      <c r="U13" s="1"/>
      <c r="V13" s="1"/>
      <c r="W13" s="1"/>
      <c r="X13" s="1"/>
    </row>
    <row r="14" spans="1:25" s="9" customFormat="1" ht="15" customHeight="1">
      <c r="A14" s="1"/>
      <c r="B14" s="1" t="s">
        <v>116</v>
      </c>
      <c r="C14" s="1"/>
      <c r="D14" s="1"/>
      <c r="E14" s="1"/>
      <c r="F14" s="1"/>
      <c r="G14" s="337">
        <f>第二面・別紙!G14</f>
        <v>0</v>
      </c>
      <c r="H14" s="337"/>
      <c r="I14" s="337"/>
      <c r="J14" s="337"/>
      <c r="K14" s="337"/>
      <c r="L14" s="337"/>
      <c r="M14" s="337"/>
      <c r="N14" s="337"/>
      <c r="O14" s="337"/>
      <c r="P14" s="337"/>
      <c r="Q14" s="337"/>
      <c r="R14" s="337"/>
      <c r="S14" s="337"/>
      <c r="T14" s="337"/>
      <c r="U14" s="337"/>
      <c r="V14" s="337"/>
      <c r="W14" s="337"/>
      <c r="X14" s="337"/>
    </row>
    <row r="15" spans="1:25" s="9" customFormat="1" ht="15" customHeight="1">
      <c r="A15" s="1"/>
      <c r="B15" s="1" t="s">
        <v>117</v>
      </c>
      <c r="C15" s="1"/>
      <c r="D15" s="1"/>
      <c r="E15" s="1"/>
      <c r="F15" s="1"/>
      <c r="G15" s="337">
        <f>第二面・別紙!G15</f>
        <v>0</v>
      </c>
      <c r="H15" s="337"/>
      <c r="I15" s="337"/>
      <c r="J15" s="337"/>
      <c r="K15" s="337"/>
      <c r="L15" s="337"/>
      <c r="M15" s="337"/>
      <c r="N15" s="337"/>
      <c r="O15" s="337"/>
      <c r="P15" s="337"/>
      <c r="Q15" s="337"/>
      <c r="R15" s="337"/>
      <c r="S15" s="337"/>
      <c r="T15" s="337"/>
      <c r="U15" s="337"/>
      <c r="V15" s="337"/>
      <c r="W15" s="337"/>
      <c r="X15" s="337"/>
    </row>
    <row r="16" spans="1:25" s="9" customFormat="1" ht="15" customHeight="1">
      <c r="A16" s="1"/>
      <c r="B16" s="1" t="s">
        <v>118</v>
      </c>
      <c r="C16" s="1"/>
      <c r="D16" s="1"/>
      <c r="E16" s="1"/>
      <c r="F16" s="1"/>
      <c r="G16" s="337">
        <f>第二面・別紙!G16</f>
        <v>0</v>
      </c>
      <c r="H16" s="337"/>
      <c r="I16" s="337"/>
      <c r="J16" s="337"/>
      <c r="K16" s="337"/>
      <c r="L16" s="1"/>
      <c r="M16" s="1"/>
      <c r="N16" s="1"/>
      <c r="O16" s="1"/>
      <c r="P16" s="1"/>
      <c r="Q16" s="1"/>
      <c r="R16" s="1"/>
      <c r="S16" s="1"/>
      <c r="T16" s="1"/>
      <c r="U16" s="1"/>
      <c r="V16" s="1"/>
      <c r="W16" s="1"/>
      <c r="X16" s="1"/>
    </row>
    <row r="17" spans="1:24" s="9" customFormat="1" ht="15" customHeight="1">
      <c r="A17" s="1"/>
      <c r="B17" s="1" t="s">
        <v>119</v>
      </c>
      <c r="C17" s="1"/>
      <c r="D17" s="1"/>
      <c r="E17" s="1"/>
      <c r="F17" s="1"/>
      <c r="G17" s="337">
        <f>第二面・別紙!G17</f>
        <v>0</v>
      </c>
      <c r="H17" s="337"/>
      <c r="I17" s="337"/>
      <c r="J17" s="337"/>
      <c r="K17" s="337"/>
      <c r="L17" s="337"/>
      <c r="M17" s="337"/>
      <c r="N17" s="337"/>
      <c r="O17" s="337"/>
      <c r="P17" s="337"/>
      <c r="Q17" s="337"/>
      <c r="R17" s="337"/>
      <c r="S17" s="337"/>
      <c r="T17" s="337"/>
      <c r="U17" s="337"/>
      <c r="V17" s="337"/>
      <c r="W17" s="337"/>
      <c r="X17" s="337"/>
    </row>
    <row r="18" spans="1:24" s="9" customFormat="1" ht="15" customHeight="1">
      <c r="A18" s="1"/>
      <c r="B18" s="1"/>
      <c r="C18" s="1"/>
      <c r="D18" s="1"/>
      <c r="E18" s="1"/>
      <c r="F18" s="1"/>
      <c r="G18" s="1"/>
      <c r="H18" s="1"/>
      <c r="I18" s="1"/>
      <c r="J18" s="1"/>
      <c r="K18" s="1"/>
      <c r="L18" s="1"/>
      <c r="M18" s="1"/>
      <c r="N18" s="1"/>
      <c r="O18" s="1"/>
      <c r="P18" s="1"/>
      <c r="Q18" s="1"/>
      <c r="R18" s="1"/>
      <c r="S18" s="1"/>
      <c r="T18" s="1"/>
      <c r="U18" s="1"/>
      <c r="V18" s="1"/>
      <c r="W18" s="1"/>
      <c r="X18" s="1"/>
    </row>
    <row r="19" spans="1:24" s="9" customFormat="1" ht="15" customHeight="1">
      <c r="A19" s="1"/>
      <c r="B19" s="1"/>
      <c r="C19" s="1"/>
      <c r="D19" s="1"/>
      <c r="E19" s="1"/>
      <c r="F19" s="1"/>
      <c r="G19" s="1"/>
      <c r="H19" s="1"/>
      <c r="I19" s="1"/>
      <c r="J19" s="1"/>
      <c r="K19" s="1"/>
      <c r="L19" s="1"/>
      <c r="M19" s="1"/>
      <c r="N19" s="1"/>
      <c r="O19" s="1"/>
      <c r="P19" s="1"/>
      <c r="Q19" s="1"/>
      <c r="R19" s="1"/>
      <c r="S19" s="1"/>
      <c r="T19" s="1"/>
      <c r="U19" s="1"/>
      <c r="V19" s="1"/>
      <c r="W19" s="1"/>
      <c r="X19" s="1"/>
    </row>
    <row r="20" spans="1:24" s="9" customFormat="1" ht="15" customHeight="1">
      <c r="A20" s="7"/>
      <c r="B20" s="7"/>
      <c r="C20" s="7"/>
      <c r="D20" s="7"/>
      <c r="E20" s="7"/>
      <c r="F20" s="7"/>
      <c r="G20" s="7"/>
      <c r="H20" s="7"/>
      <c r="I20" s="7"/>
      <c r="J20" s="7"/>
      <c r="K20" s="7"/>
      <c r="L20" s="7"/>
      <c r="M20" s="7"/>
      <c r="N20" s="7"/>
      <c r="O20" s="7"/>
      <c r="P20" s="7"/>
      <c r="Q20" s="7"/>
      <c r="R20" s="7"/>
      <c r="S20" s="7"/>
      <c r="T20" s="7"/>
      <c r="U20" s="7"/>
      <c r="V20" s="7"/>
      <c r="W20" s="7"/>
      <c r="X20" s="7"/>
    </row>
    <row r="21" spans="1:24" s="9" customFormat="1" ht="15" customHeight="1">
      <c r="A21" s="1" t="s">
        <v>115</v>
      </c>
      <c r="B21" s="1"/>
      <c r="C21" s="1"/>
      <c r="D21" s="1"/>
      <c r="E21" s="1"/>
      <c r="F21" s="1"/>
      <c r="G21" s="1"/>
      <c r="H21" s="1"/>
      <c r="I21" s="1"/>
      <c r="J21" s="1"/>
      <c r="K21" s="1"/>
      <c r="L21" s="1"/>
      <c r="M21" s="1"/>
      <c r="N21" s="1"/>
      <c r="O21" s="1"/>
      <c r="P21" s="1"/>
      <c r="Q21" s="1"/>
      <c r="R21" s="1"/>
      <c r="S21" s="1"/>
      <c r="T21" s="1"/>
      <c r="U21" s="1"/>
      <c r="V21" s="1"/>
      <c r="W21" s="1"/>
      <c r="X21" s="1"/>
    </row>
    <row r="22" spans="1:24" s="9" customFormat="1" ht="15" customHeight="1">
      <c r="A22" s="1"/>
      <c r="B22" s="1" t="s">
        <v>116</v>
      </c>
      <c r="C22" s="1"/>
      <c r="D22" s="1"/>
      <c r="E22" s="1"/>
      <c r="F22" s="1"/>
      <c r="G22" s="337">
        <f>第二面・別紙!G22</f>
        <v>0</v>
      </c>
      <c r="H22" s="337"/>
      <c r="I22" s="337"/>
      <c r="J22" s="337"/>
      <c r="K22" s="337"/>
      <c r="L22" s="337"/>
      <c r="M22" s="337"/>
      <c r="N22" s="337"/>
      <c r="O22" s="337"/>
      <c r="P22" s="337"/>
      <c r="Q22" s="337"/>
      <c r="R22" s="337"/>
      <c r="S22" s="337"/>
      <c r="T22" s="337"/>
      <c r="U22" s="337"/>
      <c r="V22" s="337"/>
      <c r="W22" s="337"/>
      <c r="X22" s="337"/>
    </row>
    <row r="23" spans="1:24" s="9" customFormat="1" ht="15" customHeight="1">
      <c r="A23" s="1"/>
      <c r="B23" s="1" t="s">
        <v>117</v>
      </c>
      <c r="C23" s="1"/>
      <c r="D23" s="1"/>
      <c r="E23" s="1"/>
      <c r="F23" s="1"/>
      <c r="G23" s="337">
        <f>第二面・別紙!G23</f>
        <v>0</v>
      </c>
      <c r="H23" s="337"/>
      <c r="I23" s="337"/>
      <c r="J23" s="337"/>
      <c r="K23" s="337"/>
      <c r="L23" s="337"/>
      <c r="M23" s="337"/>
      <c r="N23" s="337"/>
      <c r="O23" s="337"/>
      <c r="P23" s="337"/>
      <c r="Q23" s="337"/>
      <c r="R23" s="337"/>
      <c r="S23" s="337"/>
      <c r="T23" s="337"/>
      <c r="U23" s="337"/>
      <c r="V23" s="337"/>
      <c r="W23" s="337"/>
      <c r="X23" s="337"/>
    </row>
    <row r="24" spans="1:24" s="9" customFormat="1" ht="15" customHeight="1">
      <c r="A24" s="1"/>
      <c r="B24" s="1" t="s">
        <v>118</v>
      </c>
      <c r="C24" s="1"/>
      <c r="D24" s="1"/>
      <c r="E24" s="1"/>
      <c r="F24" s="1"/>
      <c r="G24" s="337">
        <f>第二面・別紙!G24</f>
        <v>0</v>
      </c>
      <c r="H24" s="337"/>
      <c r="I24" s="337"/>
      <c r="J24" s="337"/>
      <c r="K24" s="337"/>
      <c r="L24" s="1"/>
      <c r="M24" s="1"/>
      <c r="N24" s="1"/>
      <c r="O24" s="1"/>
      <c r="P24" s="1"/>
      <c r="Q24" s="1"/>
      <c r="R24" s="1"/>
      <c r="S24" s="1"/>
      <c r="T24" s="1"/>
      <c r="U24" s="1"/>
      <c r="V24" s="1"/>
      <c r="W24" s="1"/>
      <c r="X24" s="1"/>
    </row>
    <row r="25" spans="1:24" s="9" customFormat="1" ht="15" customHeight="1">
      <c r="A25" s="1"/>
      <c r="B25" s="1" t="s">
        <v>119</v>
      </c>
      <c r="C25" s="1"/>
      <c r="D25" s="1"/>
      <c r="E25" s="1"/>
      <c r="F25" s="1"/>
      <c r="G25" s="337">
        <f>第二面・別紙!G25</f>
        <v>0</v>
      </c>
      <c r="H25" s="337"/>
      <c r="I25" s="337"/>
      <c r="J25" s="337"/>
      <c r="K25" s="337"/>
      <c r="L25" s="337"/>
      <c r="M25" s="337"/>
      <c r="N25" s="337"/>
      <c r="O25" s="337"/>
      <c r="P25" s="337"/>
      <c r="Q25" s="337"/>
      <c r="R25" s="337"/>
      <c r="S25" s="337"/>
      <c r="T25" s="337"/>
      <c r="U25" s="337"/>
      <c r="V25" s="337"/>
      <c r="W25" s="337"/>
      <c r="X25" s="337"/>
    </row>
    <row r="26" spans="1:24" s="9" customFormat="1" ht="15" customHeight="1">
      <c r="A26" s="1"/>
      <c r="B26" s="1"/>
      <c r="C26" s="1"/>
      <c r="D26" s="1"/>
      <c r="E26" s="1"/>
      <c r="F26" s="1"/>
      <c r="G26" s="1"/>
      <c r="H26" s="1"/>
      <c r="I26" s="1"/>
      <c r="J26" s="1"/>
      <c r="K26" s="1"/>
      <c r="L26" s="1"/>
      <c r="M26" s="1"/>
      <c r="N26" s="1"/>
      <c r="O26" s="1"/>
      <c r="P26" s="1"/>
      <c r="Q26" s="1"/>
      <c r="R26" s="1"/>
      <c r="S26" s="1"/>
      <c r="T26" s="1"/>
      <c r="U26" s="1"/>
      <c r="V26" s="1"/>
      <c r="W26" s="1"/>
      <c r="X26" s="1"/>
    </row>
    <row r="27" spans="1:24" s="9" customFormat="1" ht="15" customHeight="1">
      <c r="A27" s="1"/>
      <c r="B27" s="1"/>
      <c r="C27" s="1"/>
      <c r="D27" s="1"/>
      <c r="E27" s="1"/>
      <c r="F27" s="1"/>
      <c r="G27" s="1"/>
      <c r="H27" s="1"/>
      <c r="I27" s="1"/>
      <c r="J27" s="1"/>
      <c r="K27" s="1"/>
      <c r="L27" s="1"/>
      <c r="M27" s="1"/>
      <c r="N27" s="1"/>
      <c r="O27" s="1"/>
      <c r="P27" s="1"/>
      <c r="Q27" s="1"/>
      <c r="R27" s="1"/>
      <c r="S27" s="1"/>
      <c r="T27" s="1"/>
      <c r="U27" s="1"/>
      <c r="V27" s="1"/>
      <c r="W27" s="1"/>
      <c r="X27" s="1"/>
    </row>
    <row r="28" spans="1:24" s="9" customFormat="1" ht="15" customHeight="1">
      <c r="A28" s="7"/>
      <c r="B28" s="7"/>
      <c r="C28" s="7"/>
      <c r="D28" s="7"/>
      <c r="E28" s="7"/>
      <c r="F28" s="7"/>
      <c r="G28" s="7"/>
      <c r="H28" s="7"/>
      <c r="I28" s="7"/>
      <c r="J28" s="7"/>
      <c r="K28" s="7"/>
      <c r="L28" s="7"/>
      <c r="M28" s="7"/>
      <c r="N28" s="7"/>
      <c r="O28" s="7"/>
      <c r="P28" s="7"/>
      <c r="Q28" s="7"/>
      <c r="R28" s="7"/>
      <c r="S28" s="7"/>
      <c r="T28" s="7"/>
      <c r="U28" s="7"/>
      <c r="V28" s="7"/>
      <c r="W28" s="7"/>
      <c r="X28" s="7"/>
    </row>
    <row r="29" spans="1:24" s="9" customFormat="1" ht="15" customHeight="1">
      <c r="A29" s="1" t="s">
        <v>115</v>
      </c>
      <c r="B29" s="1"/>
      <c r="C29" s="1"/>
      <c r="D29" s="1"/>
      <c r="E29" s="1"/>
      <c r="F29" s="1"/>
      <c r="G29" s="1"/>
      <c r="H29" s="1"/>
      <c r="I29" s="1"/>
      <c r="J29" s="1"/>
      <c r="K29" s="1"/>
      <c r="L29" s="1"/>
      <c r="M29" s="1"/>
      <c r="N29" s="1"/>
      <c r="O29" s="1"/>
      <c r="P29" s="1"/>
      <c r="Q29" s="1"/>
      <c r="R29" s="1"/>
      <c r="S29" s="1"/>
      <c r="T29" s="1"/>
      <c r="U29" s="1"/>
      <c r="V29" s="1"/>
      <c r="W29" s="1"/>
      <c r="X29" s="1"/>
    </row>
    <row r="30" spans="1:24" s="9" customFormat="1" ht="15" customHeight="1">
      <c r="A30" s="1"/>
      <c r="B30" s="1" t="s">
        <v>116</v>
      </c>
      <c r="C30" s="1"/>
      <c r="D30" s="1"/>
      <c r="E30" s="1"/>
      <c r="F30" s="1"/>
      <c r="G30" s="337">
        <f>第二面・別紙!G30</f>
        <v>0</v>
      </c>
      <c r="H30" s="337"/>
      <c r="I30" s="337"/>
      <c r="J30" s="337"/>
      <c r="K30" s="337"/>
      <c r="L30" s="337"/>
      <c r="M30" s="337"/>
      <c r="N30" s="337"/>
      <c r="O30" s="337"/>
      <c r="P30" s="337"/>
      <c r="Q30" s="337"/>
      <c r="R30" s="337"/>
      <c r="S30" s="337"/>
      <c r="T30" s="337"/>
      <c r="U30" s="337"/>
      <c r="V30" s="337"/>
      <c r="W30" s="337"/>
      <c r="X30" s="337"/>
    </row>
    <row r="31" spans="1:24" s="9" customFormat="1" ht="15" customHeight="1">
      <c r="A31" s="1"/>
      <c r="B31" s="1" t="s">
        <v>117</v>
      </c>
      <c r="C31" s="1"/>
      <c r="D31" s="1"/>
      <c r="E31" s="1"/>
      <c r="F31" s="1"/>
      <c r="G31" s="337">
        <f>第二面・別紙!G31</f>
        <v>0</v>
      </c>
      <c r="H31" s="337"/>
      <c r="I31" s="337"/>
      <c r="J31" s="337"/>
      <c r="K31" s="337"/>
      <c r="L31" s="337"/>
      <c r="M31" s="337"/>
      <c r="N31" s="337"/>
      <c r="O31" s="337"/>
      <c r="P31" s="337"/>
      <c r="Q31" s="337"/>
      <c r="R31" s="337"/>
      <c r="S31" s="337"/>
      <c r="T31" s="337"/>
      <c r="U31" s="337"/>
      <c r="V31" s="337"/>
      <c r="W31" s="337"/>
      <c r="X31" s="337"/>
    </row>
    <row r="32" spans="1:24" s="9" customFormat="1" ht="15" customHeight="1">
      <c r="A32" s="1"/>
      <c r="B32" s="1" t="s">
        <v>118</v>
      </c>
      <c r="C32" s="1"/>
      <c r="D32" s="1"/>
      <c r="E32" s="1"/>
      <c r="F32" s="1"/>
      <c r="G32" s="337">
        <f>第二面・別紙!G32</f>
        <v>0</v>
      </c>
      <c r="H32" s="337"/>
      <c r="I32" s="337"/>
      <c r="J32" s="337"/>
      <c r="K32" s="337"/>
      <c r="L32" s="1"/>
      <c r="M32" s="1"/>
      <c r="N32" s="1"/>
      <c r="O32" s="1"/>
      <c r="P32" s="1"/>
      <c r="Q32" s="1"/>
      <c r="R32" s="1"/>
      <c r="S32" s="1"/>
      <c r="T32" s="1"/>
      <c r="U32" s="1"/>
      <c r="V32" s="1"/>
      <c r="W32" s="1"/>
      <c r="X32" s="1"/>
    </row>
    <row r="33" spans="1:24" s="9" customFormat="1" ht="15" customHeight="1">
      <c r="A33" s="1"/>
      <c r="B33" s="1" t="s">
        <v>119</v>
      </c>
      <c r="C33" s="1"/>
      <c r="D33" s="1"/>
      <c r="E33" s="1"/>
      <c r="F33" s="1"/>
      <c r="G33" s="337">
        <f>第二面・別紙!G33</f>
        <v>0</v>
      </c>
      <c r="H33" s="337"/>
      <c r="I33" s="337"/>
      <c r="J33" s="337"/>
      <c r="K33" s="337"/>
      <c r="L33" s="337"/>
      <c r="M33" s="337"/>
      <c r="N33" s="337"/>
      <c r="O33" s="337"/>
      <c r="P33" s="337"/>
      <c r="Q33" s="337"/>
      <c r="R33" s="337"/>
      <c r="S33" s="337"/>
      <c r="T33" s="337"/>
      <c r="U33" s="337"/>
      <c r="V33" s="337"/>
      <c r="W33" s="337"/>
      <c r="X33" s="337"/>
    </row>
    <row r="34" spans="1:24" s="9" customFormat="1" ht="15" customHeight="1">
      <c r="A34" s="1"/>
      <c r="B34" s="1"/>
      <c r="C34" s="1"/>
      <c r="D34" s="1"/>
      <c r="E34" s="1"/>
      <c r="F34" s="1"/>
      <c r="G34" s="1"/>
      <c r="H34" s="1"/>
      <c r="I34" s="1"/>
      <c r="J34" s="1"/>
      <c r="K34" s="1"/>
      <c r="L34" s="1"/>
      <c r="M34" s="1"/>
      <c r="N34" s="1"/>
      <c r="O34" s="1"/>
      <c r="P34" s="1"/>
      <c r="Q34" s="1"/>
      <c r="R34" s="1"/>
      <c r="S34" s="1"/>
      <c r="T34" s="1"/>
      <c r="U34" s="1"/>
      <c r="V34" s="1"/>
      <c r="W34" s="1"/>
      <c r="X34" s="1"/>
    </row>
    <row r="35" spans="1:24" s="9" customFormat="1" ht="15" customHeight="1">
      <c r="A35" s="1"/>
      <c r="B35" s="1"/>
      <c r="C35" s="1"/>
      <c r="D35" s="1"/>
      <c r="E35" s="1"/>
      <c r="F35" s="1"/>
      <c r="G35" s="1"/>
      <c r="H35" s="1"/>
      <c r="I35" s="1"/>
      <c r="J35" s="1"/>
      <c r="K35" s="1"/>
      <c r="L35" s="1"/>
      <c r="M35" s="1"/>
      <c r="N35" s="1"/>
      <c r="O35" s="1"/>
      <c r="P35" s="1"/>
      <c r="Q35" s="1"/>
      <c r="R35" s="1"/>
      <c r="S35" s="1"/>
      <c r="T35" s="1"/>
      <c r="U35" s="1"/>
      <c r="V35" s="1"/>
      <c r="W35" s="1"/>
      <c r="X35" s="1"/>
    </row>
    <row r="36" spans="1:24" s="9" customFormat="1" ht="15" customHeight="1">
      <c r="A36" s="7"/>
      <c r="B36" s="7"/>
      <c r="C36" s="7"/>
      <c r="D36" s="7"/>
      <c r="E36" s="7"/>
      <c r="F36" s="7"/>
      <c r="G36" s="7"/>
      <c r="H36" s="7"/>
      <c r="I36" s="7"/>
      <c r="J36" s="7"/>
      <c r="K36" s="7"/>
      <c r="L36" s="7"/>
      <c r="M36" s="7"/>
      <c r="N36" s="7"/>
      <c r="O36" s="7"/>
      <c r="P36" s="7"/>
      <c r="Q36" s="7"/>
      <c r="R36" s="7"/>
      <c r="S36" s="7"/>
      <c r="T36" s="7"/>
      <c r="U36" s="7"/>
      <c r="V36" s="7"/>
      <c r="W36" s="7"/>
      <c r="X36" s="7"/>
    </row>
    <row r="37" spans="1:24" s="9" customFormat="1" ht="15" customHeight="1">
      <c r="A37" s="1" t="s">
        <v>115</v>
      </c>
      <c r="B37" s="1"/>
      <c r="C37" s="1"/>
      <c r="D37" s="1"/>
      <c r="E37" s="1"/>
      <c r="F37" s="1"/>
      <c r="G37" s="1"/>
      <c r="H37" s="1"/>
      <c r="I37" s="1"/>
      <c r="J37" s="1"/>
      <c r="K37" s="1"/>
      <c r="L37" s="1"/>
      <c r="M37" s="1"/>
      <c r="N37" s="1"/>
      <c r="O37" s="1"/>
      <c r="P37" s="1"/>
      <c r="Q37" s="1"/>
      <c r="R37" s="1"/>
      <c r="S37" s="1"/>
      <c r="T37" s="1"/>
      <c r="U37" s="1"/>
      <c r="V37" s="1"/>
      <c r="W37" s="1"/>
      <c r="X37" s="1"/>
    </row>
    <row r="38" spans="1:24" s="9" customFormat="1" ht="15" customHeight="1">
      <c r="A38" s="1"/>
      <c r="B38" s="1" t="s">
        <v>116</v>
      </c>
      <c r="C38" s="1"/>
      <c r="D38" s="1"/>
      <c r="E38" s="1"/>
      <c r="F38" s="1"/>
      <c r="G38" s="337">
        <f>第二面・別紙!G38</f>
        <v>0</v>
      </c>
      <c r="H38" s="337"/>
      <c r="I38" s="337"/>
      <c r="J38" s="337"/>
      <c r="K38" s="337"/>
      <c r="L38" s="337"/>
      <c r="M38" s="337"/>
      <c r="N38" s="337"/>
      <c r="O38" s="337"/>
      <c r="P38" s="337"/>
      <c r="Q38" s="337"/>
      <c r="R38" s="337"/>
      <c r="S38" s="337"/>
      <c r="T38" s="337"/>
      <c r="U38" s="337"/>
      <c r="V38" s="337"/>
      <c r="W38" s="337"/>
      <c r="X38" s="337"/>
    </row>
    <row r="39" spans="1:24" s="9" customFormat="1" ht="15" customHeight="1">
      <c r="A39" s="1"/>
      <c r="B39" s="1" t="s">
        <v>117</v>
      </c>
      <c r="C39" s="1"/>
      <c r="D39" s="1"/>
      <c r="E39" s="1"/>
      <c r="F39" s="1"/>
      <c r="G39" s="337">
        <f>第二面・別紙!G39</f>
        <v>0</v>
      </c>
      <c r="H39" s="337"/>
      <c r="I39" s="337"/>
      <c r="J39" s="337"/>
      <c r="K39" s="337"/>
      <c r="L39" s="337"/>
      <c r="M39" s="337"/>
      <c r="N39" s="337"/>
      <c r="O39" s="337"/>
      <c r="P39" s="337"/>
      <c r="Q39" s="337"/>
      <c r="R39" s="337"/>
      <c r="S39" s="337"/>
      <c r="T39" s="337"/>
      <c r="U39" s="337"/>
      <c r="V39" s="337"/>
      <c r="W39" s="337"/>
      <c r="X39" s="337"/>
    </row>
    <row r="40" spans="1:24" s="9" customFormat="1" ht="15" customHeight="1">
      <c r="A40" s="1"/>
      <c r="B40" s="1" t="s">
        <v>118</v>
      </c>
      <c r="C40" s="1"/>
      <c r="D40" s="1"/>
      <c r="E40" s="1"/>
      <c r="F40" s="1"/>
      <c r="G40" s="337">
        <f>第二面・別紙!G40</f>
        <v>0</v>
      </c>
      <c r="H40" s="337"/>
      <c r="I40" s="337"/>
      <c r="J40" s="337"/>
      <c r="K40" s="337"/>
      <c r="L40" s="1"/>
      <c r="M40" s="1"/>
      <c r="N40" s="1"/>
      <c r="O40" s="1"/>
      <c r="P40" s="1"/>
      <c r="Q40" s="1"/>
      <c r="R40" s="1"/>
      <c r="S40" s="1"/>
      <c r="T40" s="1"/>
      <c r="U40" s="1"/>
      <c r="V40" s="1"/>
      <c r="W40" s="1"/>
      <c r="X40" s="1"/>
    </row>
    <row r="41" spans="1:24" s="9" customFormat="1" ht="15" customHeight="1">
      <c r="A41" s="1"/>
      <c r="B41" s="1" t="s">
        <v>119</v>
      </c>
      <c r="C41" s="1"/>
      <c r="D41" s="1"/>
      <c r="E41" s="1"/>
      <c r="F41" s="1"/>
      <c r="G41" s="337">
        <f>第二面・別紙!G41</f>
        <v>0</v>
      </c>
      <c r="H41" s="337"/>
      <c r="I41" s="337"/>
      <c r="J41" s="337"/>
      <c r="K41" s="337"/>
      <c r="L41" s="337"/>
      <c r="M41" s="337"/>
      <c r="N41" s="337"/>
      <c r="O41" s="337"/>
      <c r="P41" s="337"/>
      <c r="Q41" s="337"/>
      <c r="R41" s="337"/>
      <c r="S41" s="337"/>
      <c r="T41" s="337"/>
      <c r="U41" s="337"/>
      <c r="V41" s="337"/>
      <c r="W41" s="337"/>
      <c r="X41" s="337"/>
    </row>
    <row r="42" spans="1:24" s="9" customFormat="1" ht="15" customHeight="1">
      <c r="A42" s="1"/>
      <c r="B42" s="1"/>
      <c r="C42" s="1"/>
      <c r="D42" s="1"/>
      <c r="E42" s="1"/>
      <c r="F42" s="1"/>
      <c r="G42" s="1"/>
      <c r="H42" s="1"/>
      <c r="I42" s="1"/>
      <c r="J42" s="1"/>
      <c r="K42" s="1"/>
      <c r="L42" s="1"/>
      <c r="M42" s="1"/>
      <c r="N42" s="1"/>
      <c r="O42" s="1"/>
      <c r="P42" s="1"/>
      <c r="Q42" s="1"/>
      <c r="R42" s="1"/>
      <c r="S42" s="1"/>
      <c r="T42" s="1"/>
      <c r="U42" s="1"/>
      <c r="V42" s="1"/>
      <c r="W42" s="1"/>
      <c r="X42" s="1"/>
    </row>
    <row r="43" spans="1:24" s="9" customFormat="1" ht="15" customHeight="1">
      <c r="A43" s="1"/>
      <c r="B43" s="1"/>
      <c r="C43" s="1"/>
      <c r="D43" s="1"/>
      <c r="E43" s="1"/>
      <c r="F43" s="1"/>
      <c r="G43" s="1"/>
      <c r="H43" s="1"/>
      <c r="I43" s="1"/>
      <c r="J43" s="1"/>
      <c r="K43" s="1"/>
      <c r="L43" s="1"/>
      <c r="M43" s="1"/>
      <c r="N43" s="1"/>
      <c r="O43" s="1"/>
      <c r="P43" s="1"/>
      <c r="Q43" s="1"/>
      <c r="R43" s="1"/>
      <c r="S43" s="1"/>
      <c r="T43" s="1"/>
      <c r="U43" s="1"/>
      <c r="V43" s="1"/>
      <c r="W43" s="1"/>
      <c r="X43" s="1"/>
    </row>
    <row r="44" spans="1:24" s="9" customFormat="1" ht="15" customHeight="1">
      <c r="A44" s="1"/>
      <c r="B44" s="1"/>
      <c r="C44" s="1"/>
      <c r="D44" s="1"/>
      <c r="E44" s="1"/>
      <c r="F44" s="1"/>
      <c r="G44" s="1"/>
      <c r="H44" s="1"/>
      <c r="I44" s="1"/>
      <c r="J44" s="1"/>
      <c r="K44" s="1"/>
      <c r="L44" s="1"/>
      <c r="M44" s="1"/>
      <c r="N44" s="1"/>
      <c r="O44" s="1"/>
      <c r="P44" s="1"/>
      <c r="Q44" s="1"/>
      <c r="R44" s="1"/>
      <c r="S44" s="1"/>
      <c r="T44" s="1"/>
      <c r="U44" s="1"/>
      <c r="V44" s="1"/>
      <c r="W44" s="1"/>
      <c r="X44" s="1"/>
    </row>
    <row r="45" spans="1:24" s="9" customFormat="1" ht="15" customHeight="1">
      <c r="A45" s="1"/>
      <c r="B45" s="1"/>
      <c r="C45" s="1"/>
      <c r="D45" s="1"/>
      <c r="E45" s="1"/>
      <c r="F45" s="1"/>
      <c r="G45" s="1"/>
      <c r="H45" s="1"/>
      <c r="I45" s="1"/>
      <c r="J45" s="1"/>
      <c r="K45" s="1"/>
      <c r="L45" s="1"/>
      <c r="M45" s="1"/>
      <c r="N45" s="1"/>
      <c r="O45" s="1"/>
      <c r="P45" s="1"/>
      <c r="Q45" s="1"/>
      <c r="R45" s="1"/>
      <c r="S45" s="1"/>
      <c r="T45" s="1"/>
      <c r="U45" s="1"/>
      <c r="V45" s="1"/>
      <c r="W45" s="1"/>
      <c r="X45" s="1"/>
    </row>
    <row r="46" spans="1:24" s="9" customFormat="1" ht="15" customHeight="1">
      <c r="A46" s="1"/>
      <c r="B46" s="1"/>
      <c r="C46" s="1"/>
      <c r="D46" s="1"/>
      <c r="E46" s="1"/>
      <c r="F46" s="1"/>
      <c r="G46" s="1"/>
      <c r="H46" s="1"/>
      <c r="I46" s="1"/>
      <c r="J46" s="1"/>
      <c r="K46" s="1"/>
      <c r="L46" s="1"/>
      <c r="M46" s="1"/>
      <c r="N46" s="1"/>
      <c r="O46" s="1"/>
      <c r="P46" s="1"/>
      <c r="Q46" s="1"/>
      <c r="R46" s="1"/>
      <c r="S46" s="1"/>
      <c r="T46" s="1"/>
      <c r="U46" s="1"/>
      <c r="V46" s="1"/>
      <c r="W46" s="1"/>
      <c r="X46" s="1"/>
    </row>
    <row r="47" spans="1:24" s="9" customFormat="1" ht="15" customHeight="1">
      <c r="A47" s="1"/>
      <c r="B47" s="1"/>
      <c r="C47" s="1"/>
      <c r="D47" s="1"/>
      <c r="E47" s="1"/>
      <c r="F47" s="1"/>
      <c r="G47" s="1"/>
      <c r="H47" s="1"/>
      <c r="I47" s="1"/>
      <c r="J47" s="1"/>
      <c r="K47" s="1"/>
      <c r="L47" s="1"/>
      <c r="M47" s="1"/>
      <c r="N47" s="1"/>
      <c r="O47" s="1"/>
      <c r="P47" s="1"/>
      <c r="Q47" s="1"/>
      <c r="R47" s="1"/>
      <c r="S47" s="1"/>
      <c r="T47" s="1"/>
      <c r="U47" s="1"/>
      <c r="V47" s="1"/>
      <c r="W47" s="1"/>
      <c r="X47" s="1"/>
    </row>
    <row r="48" spans="1:24" s="9" customFormat="1" ht="15" customHeight="1">
      <c r="A48" s="1"/>
      <c r="B48" s="1"/>
      <c r="C48" s="1"/>
      <c r="D48" s="1"/>
      <c r="E48" s="1"/>
      <c r="F48" s="1"/>
      <c r="G48" s="1"/>
      <c r="H48" s="1"/>
      <c r="I48" s="1"/>
      <c r="J48" s="1"/>
      <c r="K48" s="1"/>
      <c r="L48" s="1"/>
      <c r="M48" s="1"/>
      <c r="N48" s="1"/>
      <c r="O48" s="1"/>
      <c r="P48" s="1"/>
      <c r="Q48" s="1"/>
      <c r="R48" s="1"/>
      <c r="S48" s="1"/>
      <c r="T48" s="1"/>
      <c r="U48" s="1"/>
      <c r="V48" s="1"/>
      <c r="W48" s="1"/>
      <c r="X48" s="1"/>
    </row>
    <row r="49" spans="1:24" s="9" customFormat="1" ht="15" customHeight="1">
      <c r="A49" s="1"/>
      <c r="B49" s="1"/>
      <c r="C49" s="1"/>
      <c r="D49" s="1"/>
      <c r="E49" s="1"/>
      <c r="F49" s="1"/>
      <c r="G49" s="1"/>
      <c r="H49" s="1"/>
      <c r="I49" s="1"/>
      <c r="J49" s="1"/>
      <c r="K49" s="1"/>
      <c r="L49" s="1"/>
      <c r="M49" s="1"/>
      <c r="N49" s="1"/>
      <c r="O49" s="1"/>
      <c r="P49" s="1"/>
      <c r="Q49" s="1"/>
      <c r="R49" s="1"/>
      <c r="S49" s="1"/>
      <c r="T49" s="1"/>
      <c r="U49" s="1"/>
      <c r="V49" s="1"/>
      <c r="W49" s="1"/>
      <c r="X49" s="1"/>
    </row>
    <row r="50" spans="1:24" s="9" customFormat="1" ht="15" customHeight="1">
      <c r="A50" s="1"/>
      <c r="B50" s="1"/>
      <c r="C50" s="1"/>
      <c r="D50" s="1"/>
      <c r="E50" s="1"/>
      <c r="F50" s="1"/>
      <c r="G50" s="1"/>
      <c r="H50" s="1"/>
      <c r="I50" s="1"/>
      <c r="J50" s="1"/>
      <c r="K50" s="1"/>
      <c r="L50" s="1"/>
      <c r="M50" s="1"/>
      <c r="N50" s="1"/>
      <c r="O50" s="1"/>
      <c r="P50" s="1"/>
      <c r="Q50" s="1"/>
      <c r="R50" s="1"/>
      <c r="S50" s="1"/>
      <c r="T50" s="1"/>
      <c r="U50" s="1"/>
      <c r="V50" s="1"/>
      <c r="W50" s="1"/>
      <c r="X50" s="1"/>
    </row>
    <row r="51" spans="1:24" s="9" customFormat="1" ht="15" customHeight="1">
      <c r="A51" s="1"/>
      <c r="B51" s="1"/>
      <c r="C51" s="1"/>
      <c r="D51" s="1"/>
      <c r="E51" s="1"/>
      <c r="F51" s="1"/>
      <c r="G51" s="1"/>
      <c r="H51" s="1"/>
      <c r="I51" s="1"/>
      <c r="J51" s="1"/>
      <c r="K51" s="1"/>
      <c r="L51" s="1"/>
      <c r="M51" s="1"/>
      <c r="N51" s="1"/>
      <c r="O51" s="1"/>
      <c r="P51" s="1"/>
      <c r="Q51" s="1"/>
      <c r="R51" s="1"/>
      <c r="S51" s="1"/>
      <c r="T51" s="1"/>
      <c r="U51" s="1"/>
      <c r="V51" s="1"/>
      <c r="W51" s="1"/>
      <c r="X51" s="1"/>
    </row>
    <row r="52" spans="1:24" s="9" customFormat="1" ht="15" customHeight="1">
      <c r="A52" s="1"/>
      <c r="B52" s="1"/>
      <c r="C52" s="1"/>
      <c r="D52" s="1"/>
      <c r="E52" s="1"/>
      <c r="F52" s="1"/>
      <c r="G52" s="1"/>
      <c r="H52" s="1"/>
      <c r="I52" s="1"/>
      <c r="J52" s="1"/>
      <c r="K52" s="1"/>
      <c r="L52" s="1"/>
      <c r="M52" s="1"/>
      <c r="N52" s="1"/>
      <c r="O52" s="1"/>
      <c r="P52" s="1"/>
      <c r="Q52" s="1"/>
      <c r="R52" s="1"/>
      <c r="S52" s="1"/>
      <c r="T52" s="1"/>
      <c r="U52" s="1"/>
      <c r="V52" s="1"/>
      <c r="W52" s="1"/>
      <c r="X52" s="1"/>
    </row>
    <row r="53" spans="1:24" s="9" customFormat="1" ht="15" customHeight="1">
      <c r="A53" s="1"/>
      <c r="B53" s="1"/>
      <c r="C53" s="1"/>
      <c r="D53" s="1"/>
      <c r="E53" s="1"/>
      <c r="F53" s="1"/>
      <c r="G53" s="1"/>
      <c r="H53" s="1"/>
      <c r="I53" s="1"/>
      <c r="J53" s="1"/>
      <c r="K53" s="1"/>
      <c r="L53" s="1"/>
      <c r="M53" s="1"/>
      <c r="N53" s="1"/>
      <c r="O53" s="1"/>
      <c r="P53" s="1"/>
      <c r="Q53" s="1"/>
      <c r="R53" s="1"/>
      <c r="S53" s="1"/>
      <c r="T53" s="1"/>
      <c r="U53" s="1"/>
      <c r="V53" s="1"/>
      <c r="W53" s="1"/>
      <c r="X53" s="1"/>
    </row>
    <row r="54" spans="1:24" s="9" customFormat="1" ht="15" customHeight="1">
      <c r="A54" s="1"/>
      <c r="B54" s="1"/>
      <c r="C54" s="1"/>
      <c r="D54" s="1"/>
      <c r="E54" s="1"/>
      <c r="F54" s="1"/>
      <c r="G54" s="1"/>
      <c r="H54" s="1"/>
      <c r="I54" s="1"/>
      <c r="J54" s="1"/>
      <c r="K54" s="1"/>
      <c r="L54" s="1"/>
      <c r="M54" s="1"/>
      <c r="N54" s="1"/>
      <c r="O54" s="1"/>
      <c r="P54" s="1"/>
      <c r="Q54" s="1"/>
      <c r="R54" s="1"/>
      <c r="S54" s="1"/>
      <c r="T54" s="1"/>
      <c r="U54" s="1"/>
      <c r="V54" s="1"/>
      <c r="W54" s="1"/>
      <c r="X54" s="1"/>
    </row>
    <row r="55" spans="1:24" s="9" customFormat="1" ht="15" customHeight="1">
      <c r="A55" s="1"/>
      <c r="B55" s="1"/>
      <c r="C55" s="1"/>
      <c r="D55" s="1"/>
      <c r="E55" s="1"/>
      <c r="F55" s="1"/>
      <c r="G55" s="1"/>
      <c r="H55" s="1"/>
      <c r="I55" s="1"/>
      <c r="J55" s="1"/>
      <c r="K55" s="1"/>
      <c r="L55" s="1"/>
      <c r="M55" s="1"/>
      <c r="N55" s="1"/>
      <c r="O55" s="1"/>
      <c r="P55" s="1"/>
      <c r="Q55" s="1"/>
      <c r="R55" s="1"/>
      <c r="S55" s="1"/>
      <c r="T55" s="1"/>
      <c r="U55" s="1"/>
      <c r="V55" s="1"/>
      <c r="W55" s="1"/>
      <c r="X55" s="1"/>
    </row>
    <row r="56" spans="1:24" s="9" customFormat="1" ht="14.25" customHeight="1"/>
  </sheetData>
  <sheetProtection sheet="1" objects="1" scenarios="1" formatCells="0"/>
  <mergeCells count="20">
    <mergeCell ref="G6:X6"/>
    <mergeCell ref="G7:X7"/>
    <mergeCell ref="G8:K8"/>
    <mergeCell ref="G9:X9"/>
    <mergeCell ref="G40:K40"/>
    <mergeCell ref="G33:X33"/>
    <mergeCell ref="G38:X38"/>
    <mergeCell ref="G39:X39"/>
    <mergeCell ref="G16:K16"/>
    <mergeCell ref="G15:X15"/>
    <mergeCell ref="G17:X17"/>
    <mergeCell ref="G22:X22"/>
    <mergeCell ref="G23:X23"/>
    <mergeCell ref="G14:X14"/>
    <mergeCell ref="G41:X41"/>
    <mergeCell ref="G24:K24"/>
    <mergeCell ref="G32:K32"/>
    <mergeCell ref="G25:X25"/>
    <mergeCell ref="G30:X30"/>
    <mergeCell ref="G31:X31"/>
  </mergeCells>
  <phoneticPr fontId="1"/>
  <hyperlinks>
    <hyperlink ref="Y1" location="トップ!A1" display="トップ" xr:uid="{00000000-0004-0000-0F00-000000000000}"/>
  </hyperlinks>
  <pageMargins left="0.70866141732283461" right="0.70866141732283461" top="0.59055118110236215" bottom="0.59055118110236215" header="0.31496062992125984" footer="0.31496062992125984"/>
  <pageSetup paperSize="9" fitToWidth="0" fitToHeight="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Y107"/>
  <sheetViews>
    <sheetView showGridLines="0" showZeros="0" view="pageBreakPreview" topLeftCell="A67" zoomScaleNormal="100" zoomScaleSheetLayoutView="100" workbookViewId="0">
      <selection activeCell="Y1" sqref="Y1"/>
    </sheetView>
  </sheetViews>
  <sheetFormatPr defaultRowHeight="13.5"/>
  <cols>
    <col min="1" max="24" width="3.625" customWidth="1"/>
  </cols>
  <sheetData>
    <row r="1" spans="1:25" s="9" customFormat="1" ht="15" customHeight="1">
      <c r="A1" s="278" t="s">
        <v>454</v>
      </c>
      <c r="B1" s="278"/>
      <c r="C1" s="278"/>
      <c r="D1" s="278"/>
      <c r="E1" s="278"/>
      <c r="F1" s="278"/>
      <c r="G1" s="278"/>
      <c r="H1" s="278"/>
      <c r="I1" s="278"/>
      <c r="J1" s="278"/>
      <c r="K1" s="278"/>
      <c r="L1" s="278"/>
      <c r="M1" s="278"/>
      <c r="N1" s="278"/>
      <c r="O1" s="278"/>
      <c r="P1" s="278"/>
      <c r="Q1" s="278"/>
      <c r="R1" s="278"/>
      <c r="S1" s="278"/>
      <c r="T1" s="278"/>
      <c r="U1" s="278"/>
      <c r="V1" s="278"/>
      <c r="W1" s="278"/>
      <c r="X1" s="278"/>
      <c r="Y1" s="33" t="s">
        <v>755</v>
      </c>
    </row>
    <row r="2" spans="1:25" s="9" customFormat="1" ht="15" customHeight="1">
      <c r="A2" s="1" t="s">
        <v>2</v>
      </c>
      <c r="B2" s="1"/>
      <c r="C2" s="1"/>
      <c r="D2" s="1"/>
      <c r="E2" s="1"/>
      <c r="F2" s="1"/>
      <c r="G2" s="1"/>
      <c r="H2" s="1"/>
      <c r="I2" s="1"/>
      <c r="J2" s="1"/>
      <c r="K2" s="1"/>
      <c r="L2" s="1"/>
      <c r="M2" s="1"/>
      <c r="N2" s="1"/>
      <c r="O2" s="1"/>
      <c r="P2" s="1"/>
      <c r="Q2" s="1"/>
      <c r="R2" s="1"/>
      <c r="S2" s="1"/>
      <c r="T2" s="1"/>
      <c r="U2" s="1"/>
      <c r="V2" s="1"/>
      <c r="W2" s="1"/>
      <c r="X2" s="1"/>
    </row>
    <row r="3" spans="1:25" s="9" customFormat="1" ht="20.100000000000001" customHeight="1">
      <c r="A3" s="56" t="s">
        <v>22</v>
      </c>
      <c r="B3" s="56"/>
      <c r="C3" s="56"/>
      <c r="D3" s="56"/>
      <c r="E3" s="364">
        <f>第三面!E3</f>
        <v>0</v>
      </c>
      <c r="F3" s="365"/>
      <c r="G3" s="365"/>
      <c r="H3" s="365"/>
      <c r="I3" s="365"/>
      <c r="J3" s="365"/>
      <c r="K3" s="365"/>
      <c r="L3" s="365"/>
      <c r="M3" s="365"/>
      <c r="N3" s="365"/>
      <c r="O3" s="365"/>
      <c r="P3" s="365"/>
      <c r="Q3" s="365"/>
      <c r="R3" s="365"/>
      <c r="S3" s="365"/>
      <c r="T3" s="365"/>
      <c r="U3" s="365"/>
      <c r="V3" s="365"/>
      <c r="W3" s="365"/>
      <c r="X3" s="365"/>
    </row>
    <row r="4" spans="1:25" s="9" customFormat="1" ht="20.100000000000001" customHeight="1">
      <c r="A4" s="56" t="s">
        <v>21</v>
      </c>
      <c r="B4" s="56"/>
      <c r="C4" s="56"/>
      <c r="D4" s="56"/>
      <c r="E4" s="364">
        <f>第三面!E4</f>
        <v>0</v>
      </c>
      <c r="F4" s="365"/>
      <c r="G4" s="365"/>
      <c r="H4" s="365"/>
      <c r="I4" s="365"/>
      <c r="J4" s="365"/>
      <c r="K4" s="365"/>
      <c r="L4" s="365"/>
      <c r="M4" s="365"/>
      <c r="N4" s="365"/>
      <c r="O4" s="365"/>
      <c r="P4" s="365"/>
      <c r="Q4" s="365"/>
      <c r="R4" s="365"/>
      <c r="S4" s="365"/>
      <c r="T4" s="365"/>
      <c r="U4" s="365"/>
      <c r="V4" s="365"/>
      <c r="W4" s="365"/>
      <c r="X4" s="365"/>
    </row>
    <row r="5" spans="1:25" s="9" customFormat="1" ht="15" customHeight="1">
      <c r="A5" s="1" t="s">
        <v>23</v>
      </c>
      <c r="B5" s="1"/>
      <c r="C5" s="1"/>
      <c r="D5" s="1"/>
      <c r="E5" s="1"/>
      <c r="F5" s="1"/>
      <c r="G5" s="1"/>
      <c r="H5" s="1"/>
      <c r="I5" s="1"/>
      <c r="J5" s="1"/>
      <c r="K5" s="1"/>
      <c r="L5" s="1"/>
      <c r="M5" s="1"/>
      <c r="N5" s="1"/>
      <c r="O5" s="1"/>
      <c r="P5" s="1"/>
      <c r="Q5" s="1"/>
      <c r="R5" s="1"/>
      <c r="S5" s="1"/>
      <c r="T5" s="1"/>
      <c r="U5" s="1"/>
      <c r="V5" s="1"/>
      <c r="W5" s="1"/>
      <c r="X5" s="1"/>
    </row>
    <row r="6" spans="1:25" s="9" customFormat="1" ht="15" customHeight="1">
      <c r="A6" s="1"/>
      <c r="B6" s="45" t="str">
        <f>第三面!B6</f>
        <v>□</v>
      </c>
      <c r="C6" s="30" t="s">
        <v>425</v>
      </c>
      <c r="D6" s="1"/>
      <c r="E6" s="1"/>
      <c r="F6" s="1"/>
      <c r="G6" s="43" t="s">
        <v>7</v>
      </c>
      <c r="H6" s="45" t="str">
        <f>第三面!H6</f>
        <v>□</v>
      </c>
      <c r="I6" s="1" t="s">
        <v>6</v>
      </c>
      <c r="J6" s="1"/>
      <c r="K6" s="1"/>
      <c r="L6" s="45" t="str">
        <f>第三面!L6</f>
        <v>□</v>
      </c>
      <c r="M6" s="1" t="s">
        <v>4</v>
      </c>
      <c r="N6" s="1"/>
      <c r="O6" s="1"/>
      <c r="P6" s="1"/>
      <c r="Q6" s="45" t="str">
        <f>第三面!Q6</f>
        <v>□</v>
      </c>
      <c r="R6" s="1" t="s">
        <v>8</v>
      </c>
      <c r="S6" s="1"/>
      <c r="T6" s="1"/>
      <c r="U6" s="1"/>
      <c r="V6" s="1"/>
      <c r="W6" s="1" t="s">
        <v>459</v>
      </c>
      <c r="X6" s="1"/>
    </row>
    <row r="7" spans="1:25" s="9" customFormat="1" ht="15" customHeight="1">
      <c r="A7" s="1"/>
      <c r="B7" s="45" t="str">
        <f>第三面!B7</f>
        <v>□</v>
      </c>
      <c r="C7" s="1" t="s">
        <v>5</v>
      </c>
      <c r="D7" s="1"/>
      <c r="E7" s="1"/>
      <c r="F7" s="1"/>
      <c r="G7" s="1"/>
      <c r="H7" s="45" t="str">
        <f>第三面!H7</f>
        <v>□</v>
      </c>
      <c r="I7" s="1" t="s">
        <v>9</v>
      </c>
      <c r="J7" s="1"/>
      <c r="K7" s="1"/>
      <c r="L7" s="1"/>
      <c r="M7" s="1"/>
      <c r="N7" s="1"/>
      <c r="O7" s="1"/>
      <c r="P7" s="1"/>
      <c r="Q7" s="1"/>
      <c r="R7" s="1"/>
      <c r="S7" s="1"/>
      <c r="T7" s="1"/>
      <c r="U7" s="1"/>
      <c r="V7" s="1"/>
      <c r="W7" s="1"/>
      <c r="X7" s="1"/>
    </row>
    <row r="8" spans="1:25" s="9" customFormat="1" ht="20.100000000000001" customHeight="1">
      <c r="A8" s="56" t="s">
        <v>328</v>
      </c>
      <c r="B8" s="56"/>
      <c r="C8" s="56"/>
      <c r="D8" s="56"/>
      <c r="E8" s="57" t="str">
        <f>第三面!E8</f>
        <v>□</v>
      </c>
      <c r="F8" s="56" t="s">
        <v>329</v>
      </c>
      <c r="G8" s="56"/>
      <c r="H8" s="56"/>
      <c r="I8" s="57" t="str">
        <f>第三面!I8</f>
        <v>□</v>
      </c>
      <c r="J8" s="56" t="s">
        <v>330</v>
      </c>
      <c r="K8" s="56"/>
      <c r="L8" s="56"/>
      <c r="M8" s="56"/>
      <c r="N8" s="57" t="str">
        <f>第三面!N8</f>
        <v>□</v>
      </c>
      <c r="O8" s="56" t="s">
        <v>39</v>
      </c>
      <c r="P8" s="56"/>
      <c r="Q8" s="57"/>
      <c r="R8" s="56"/>
      <c r="S8" s="56"/>
      <c r="T8" s="56"/>
      <c r="U8" s="58"/>
      <c r="V8" s="56"/>
      <c r="W8" s="56"/>
      <c r="X8" s="56"/>
    </row>
    <row r="9" spans="1:25" s="9" customFormat="1" ht="15" customHeight="1">
      <c r="A9" s="1" t="s">
        <v>24</v>
      </c>
      <c r="B9" s="1"/>
      <c r="C9" s="1"/>
      <c r="D9" s="1"/>
      <c r="E9" s="1"/>
      <c r="F9" s="1"/>
      <c r="G9" s="1"/>
      <c r="H9" s="1"/>
      <c r="I9" s="1"/>
      <c r="J9" s="1"/>
      <c r="K9" s="1"/>
      <c r="L9" s="45" t="str">
        <f>第三面!L9</f>
        <v>□</v>
      </c>
      <c r="M9" s="1" t="s">
        <v>10</v>
      </c>
      <c r="N9" s="1"/>
      <c r="O9" s="1"/>
      <c r="P9" s="1"/>
      <c r="Q9" s="1"/>
      <c r="R9" s="45" t="str">
        <f>第三面!R9</f>
        <v>□</v>
      </c>
      <c r="S9" s="1" t="s">
        <v>595</v>
      </c>
      <c r="T9" s="1"/>
      <c r="U9" s="1"/>
      <c r="V9" s="427">
        <f>第三面!V9</f>
        <v>0</v>
      </c>
      <c r="W9" s="427"/>
      <c r="X9" s="1" t="s">
        <v>11</v>
      </c>
    </row>
    <row r="10" spans="1:25" s="9" customFormat="1" ht="15" customHeight="1">
      <c r="A10" s="1"/>
      <c r="B10" s="45" t="str">
        <f>第三面!B10</f>
        <v>□</v>
      </c>
      <c r="C10" s="59" t="s">
        <v>815</v>
      </c>
      <c r="D10" s="1"/>
      <c r="E10" s="1"/>
      <c r="F10" s="1"/>
      <c r="G10" s="1"/>
      <c r="H10" s="1"/>
      <c r="I10" s="1"/>
      <c r="J10" s="1"/>
      <c r="K10" s="1"/>
      <c r="L10" s="340">
        <f>第三面!L10</f>
        <v>0</v>
      </c>
      <c r="M10" s="420"/>
      <c r="N10" s="1" t="s">
        <v>816</v>
      </c>
      <c r="O10" s="1"/>
      <c r="P10" s="45" t="str">
        <f>第三面!P10</f>
        <v>□</v>
      </c>
      <c r="Q10" s="1" t="s">
        <v>16</v>
      </c>
      <c r="R10" s="1"/>
      <c r="S10" s="1"/>
      <c r="T10" s="45" t="str">
        <f>第三面!T10</f>
        <v>□</v>
      </c>
      <c r="U10" s="1" t="s">
        <v>817</v>
      </c>
      <c r="V10" s="1"/>
      <c r="W10" s="1"/>
      <c r="X10" s="1"/>
    </row>
    <row r="11" spans="1:25" s="9" customFormat="1" ht="15" customHeight="1">
      <c r="A11" s="1"/>
      <c r="B11" s="45" t="str">
        <f>第三面!B11</f>
        <v>□</v>
      </c>
      <c r="C11" s="59" t="s">
        <v>851</v>
      </c>
      <c r="D11" s="1"/>
      <c r="E11" s="1"/>
      <c r="F11" s="1"/>
      <c r="G11" s="1"/>
      <c r="H11" s="1"/>
      <c r="I11" s="1"/>
      <c r="J11" s="428" t="str">
        <f>第三面!J11</f>
        <v xml:space="preserve">    )</v>
      </c>
      <c r="K11" s="371"/>
      <c r="L11" s="371"/>
      <c r="M11" s="371"/>
      <c r="N11" s="371"/>
      <c r="O11" s="371"/>
      <c r="P11" s="371"/>
      <c r="Q11" s="371"/>
      <c r="R11"/>
      <c r="S11" s="45" t="str">
        <f>第三面!S11</f>
        <v>□</v>
      </c>
      <c r="T11" s="1" t="s">
        <v>15</v>
      </c>
      <c r="U11" s="1"/>
      <c r="V11" s="1"/>
      <c r="W11" s="1"/>
      <c r="X11" s="1"/>
    </row>
    <row r="12" spans="1:25" s="9" customFormat="1" ht="15" customHeight="1">
      <c r="A12" s="1"/>
      <c r="B12" s="45" t="str">
        <f>第三面!B12</f>
        <v>□</v>
      </c>
      <c r="C12" s="1" t="s">
        <v>406</v>
      </c>
      <c r="D12" s="1"/>
      <c r="E12" s="1"/>
      <c r="F12" s="1"/>
      <c r="G12" s="45" t="str">
        <f>第三面!G12</f>
        <v>□</v>
      </c>
      <c r="H12" s="1" t="s">
        <v>596</v>
      </c>
      <c r="I12" s="1"/>
      <c r="J12" s="1"/>
      <c r="K12" s="43">
        <f>第三面!K12</f>
        <v>0</v>
      </c>
      <c r="L12" s="1" t="s">
        <v>11</v>
      </c>
      <c r="M12" s="45" t="str">
        <f>第三面!M12</f>
        <v>□</v>
      </c>
      <c r="N12" s="337">
        <f>第三面!N12</f>
        <v>0</v>
      </c>
      <c r="O12" s="337"/>
      <c r="P12" s="337"/>
      <c r="Q12" s="337"/>
      <c r="R12" s="337"/>
      <c r="S12" s="337"/>
      <c r="T12" s="337"/>
      <c r="U12" s="337"/>
      <c r="V12" s="337"/>
      <c r="W12" s="337"/>
      <c r="X12" s="276"/>
    </row>
    <row r="13" spans="1:25" s="9" customFormat="1" ht="15" customHeight="1">
      <c r="A13" s="1"/>
      <c r="B13" s="45" t="str">
        <f>第三面!B13</f>
        <v>□</v>
      </c>
      <c r="C13" s="338">
        <f>第三面!C13</f>
        <v>0</v>
      </c>
      <c r="D13" s="338"/>
      <c r="E13" s="338"/>
      <c r="F13" s="338"/>
      <c r="G13" s="338"/>
      <c r="H13" s="338"/>
      <c r="I13" s="338"/>
      <c r="J13" s="45" t="str">
        <f>第三面!J13</f>
        <v>□</v>
      </c>
      <c r="K13" s="338">
        <f>第三面!K13</f>
        <v>0</v>
      </c>
      <c r="L13" s="338"/>
      <c r="M13" s="338"/>
      <c r="N13" s="338"/>
      <c r="O13" s="338"/>
      <c r="P13" s="338"/>
      <c r="Q13" s="338"/>
      <c r="R13" s="45" t="str">
        <f>第三面!R13</f>
        <v>□</v>
      </c>
      <c r="S13" s="338">
        <f>第三面!S13</f>
        <v>0</v>
      </c>
      <c r="T13" s="338"/>
      <c r="U13" s="338"/>
      <c r="V13" s="338"/>
      <c r="W13" s="338"/>
      <c r="X13" s="338"/>
    </row>
    <row r="14" spans="1:25" s="9" customFormat="1" ht="15" customHeight="1">
      <c r="A14" s="7" t="s">
        <v>25</v>
      </c>
      <c r="B14" s="7"/>
      <c r="C14" s="7"/>
      <c r="D14" s="7"/>
      <c r="E14" s="7"/>
      <c r="F14" s="7"/>
      <c r="G14" s="7"/>
      <c r="H14" s="7"/>
      <c r="I14" s="7"/>
      <c r="J14" s="7"/>
      <c r="K14" s="7"/>
      <c r="L14" s="7"/>
      <c r="M14" s="7"/>
      <c r="N14" s="7"/>
      <c r="O14" s="7"/>
      <c r="P14" s="7"/>
      <c r="Q14" s="7"/>
      <c r="R14" s="7"/>
      <c r="S14" s="7"/>
      <c r="T14" s="7"/>
      <c r="U14" s="7"/>
      <c r="V14" s="7"/>
      <c r="W14" s="7"/>
      <c r="X14" s="7"/>
    </row>
    <row r="15" spans="1:25" s="9" customFormat="1" ht="15" customHeight="1">
      <c r="A15" s="1"/>
      <c r="B15" s="1" t="s">
        <v>17</v>
      </c>
      <c r="C15" s="1"/>
      <c r="D15" s="1"/>
      <c r="E15" s="1"/>
      <c r="F15" s="1"/>
      <c r="G15" s="1"/>
      <c r="H15" s="1"/>
      <c r="I15" s="1"/>
      <c r="J15" s="1"/>
      <c r="K15" s="1"/>
      <c r="L15" s="432">
        <f>第三面!L15</f>
        <v>0</v>
      </c>
      <c r="M15" s="432"/>
      <c r="N15" s="432"/>
      <c r="O15" s="1" t="s">
        <v>19</v>
      </c>
      <c r="P15" s="403">
        <f>第三面!P15</f>
        <v>0</v>
      </c>
      <c r="Q15" s="276"/>
      <c r="R15" s="276"/>
      <c r="S15" s="276"/>
      <c r="T15" s="276"/>
      <c r="U15" s="1"/>
      <c r="V15" s="60"/>
      <c r="W15" s="1"/>
      <c r="X15" s="1"/>
    </row>
    <row r="16" spans="1:25" s="9" customFormat="1" ht="15" customHeight="1">
      <c r="A16" s="6"/>
      <c r="B16" s="6" t="s">
        <v>18</v>
      </c>
      <c r="C16" s="6"/>
      <c r="D16" s="6"/>
      <c r="E16" s="6"/>
      <c r="F16" s="6"/>
      <c r="G16" s="6"/>
      <c r="H16" s="6"/>
      <c r="I16" s="6"/>
      <c r="J16" s="6"/>
      <c r="K16" s="6"/>
      <c r="L16" s="433">
        <f>第三面!L16</f>
        <v>0</v>
      </c>
      <c r="M16" s="433"/>
      <c r="N16" s="433"/>
      <c r="O16" s="6" t="s">
        <v>19</v>
      </c>
      <c r="P16" s="6"/>
      <c r="Q16" s="6"/>
      <c r="R16" s="6"/>
      <c r="S16" s="6"/>
      <c r="T16" s="6"/>
      <c r="U16" s="6"/>
      <c r="V16" s="6"/>
      <c r="W16" s="6"/>
      <c r="X16" s="6"/>
    </row>
    <row r="17" spans="1:24" s="9" customFormat="1" ht="15" customHeight="1">
      <c r="A17" s="7" t="s">
        <v>26</v>
      </c>
      <c r="B17" s="7"/>
      <c r="C17" s="7"/>
      <c r="D17" s="7"/>
      <c r="E17" s="7"/>
      <c r="F17" s="7"/>
      <c r="G17" s="7"/>
      <c r="H17" s="7"/>
      <c r="I17" s="7"/>
      <c r="J17" s="7"/>
      <c r="K17" s="7"/>
      <c r="L17" s="7"/>
      <c r="M17" s="7"/>
      <c r="N17" s="7"/>
      <c r="O17" s="7"/>
      <c r="P17" s="7"/>
      <c r="Q17" s="7"/>
      <c r="R17" s="7"/>
      <c r="S17" s="7"/>
      <c r="T17" s="7"/>
      <c r="U17" s="7"/>
      <c r="V17" s="7"/>
      <c r="W17" s="7"/>
      <c r="X17" s="7"/>
    </row>
    <row r="18" spans="1:24" s="9" customFormat="1" ht="15" customHeight="1">
      <c r="A18" s="1"/>
      <c r="B18" s="1" t="s">
        <v>587</v>
      </c>
      <c r="C18" s="1"/>
      <c r="D18" s="1"/>
      <c r="E18" s="1"/>
      <c r="F18" s="61"/>
      <c r="G18" s="383">
        <f>第三面!G18</f>
        <v>0</v>
      </c>
      <c r="H18" s="383"/>
      <c r="I18" s="383"/>
      <c r="J18" s="383"/>
      <c r="K18" s="355" t="s">
        <v>374</v>
      </c>
      <c r="L18" s="355"/>
      <c r="M18" s="431">
        <f>第三面!M18</f>
        <v>0</v>
      </c>
      <c r="N18" s="431"/>
      <c r="O18" s="431"/>
      <c r="P18" s="431"/>
      <c r="Q18" s="355" t="s">
        <v>374</v>
      </c>
      <c r="R18" s="355"/>
      <c r="S18" s="431">
        <f>第三面!S18</f>
        <v>0</v>
      </c>
      <c r="T18" s="431"/>
      <c r="U18" s="431"/>
      <c r="V18" s="431"/>
      <c r="W18" s="30" t="s">
        <v>372</v>
      </c>
      <c r="X18" s="62"/>
    </row>
    <row r="19" spans="1:24" s="9" customFormat="1" ht="15" customHeight="1">
      <c r="A19" s="1"/>
      <c r="B19" s="1" t="s">
        <v>588</v>
      </c>
      <c r="C19" s="1"/>
      <c r="D19" s="1"/>
      <c r="E19" s="1"/>
      <c r="F19" s="63"/>
      <c r="G19" s="383">
        <f>第三面!G19</f>
        <v>0</v>
      </c>
      <c r="H19" s="383"/>
      <c r="I19" s="383"/>
      <c r="J19" s="383"/>
      <c r="K19" s="355" t="s">
        <v>374</v>
      </c>
      <c r="L19" s="355"/>
      <c r="M19" s="383">
        <f>第三面!M19</f>
        <v>0</v>
      </c>
      <c r="N19" s="383"/>
      <c r="O19" s="383"/>
      <c r="P19" s="383"/>
      <c r="Q19" s="355" t="s">
        <v>374</v>
      </c>
      <c r="R19" s="355"/>
      <c r="S19" s="383">
        <f>第三面!S19</f>
        <v>0</v>
      </c>
      <c r="T19" s="383"/>
      <c r="U19" s="383"/>
      <c r="V19" s="383"/>
      <c r="W19" s="30" t="s">
        <v>372</v>
      </c>
      <c r="X19" s="1"/>
    </row>
    <row r="20" spans="1:24" s="9" customFormat="1" ht="15" customHeight="1">
      <c r="A20" s="1"/>
      <c r="B20" s="1" t="s">
        <v>589</v>
      </c>
      <c r="C20" s="1"/>
      <c r="D20" s="1"/>
      <c r="E20" s="1"/>
      <c r="F20" s="45"/>
      <c r="G20" s="340">
        <f>第三面!G20</f>
        <v>0</v>
      </c>
      <c r="H20" s="340"/>
      <c r="I20" s="340"/>
      <c r="J20" s="340"/>
      <c r="K20" s="355" t="s">
        <v>357</v>
      </c>
      <c r="L20" s="355"/>
      <c r="M20" s="340">
        <f>第三面!M20</f>
        <v>0</v>
      </c>
      <c r="N20" s="340"/>
      <c r="O20" s="340"/>
      <c r="P20" s="340"/>
      <c r="Q20" s="355" t="s">
        <v>357</v>
      </c>
      <c r="R20" s="355"/>
      <c r="S20" s="340">
        <f>第三面!S20</f>
        <v>0</v>
      </c>
      <c r="T20" s="340"/>
      <c r="U20" s="340"/>
      <c r="V20" s="340"/>
      <c r="W20" s="30" t="s">
        <v>27</v>
      </c>
      <c r="X20" s="1"/>
    </row>
    <row r="21" spans="1:24" s="9" customFormat="1" ht="15" customHeight="1">
      <c r="A21" s="1"/>
      <c r="B21" s="1" t="s">
        <v>40</v>
      </c>
      <c r="C21" s="1"/>
      <c r="D21" s="1"/>
      <c r="E21" s="1"/>
      <c r="F21" s="1"/>
      <c r="G21" s="1"/>
      <c r="H21" s="1"/>
      <c r="I21" s="1"/>
      <c r="J21" s="1"/>
      <c r="K21" s="1"/>
      <c r="L21" s="1"/>
      <c r="M21" s="1"/>
      <c r="N21" s="1"/>
      <c r="O21" s="1"/>
      <c r="P21" s="1"/>
      <c r="Q21" s="1"/>
      <c r="R21" s="1"/>
      <c r="S21" s="1"/>
      <c r="T21" s="1"/>
      <c r="U21" s="1"/>
      <c r="V21" s="1"/>
      <c r="W21" s="1"/>
      <c r="X21" s="30"/>
    </row>
    <row r="22" spans="1:24" s="9" customFormat="1" ht="15" customHeight="1">
      <c r="A22" s="1"/>
      <c r="B22" s="1" t="s">
        <v>590</v>
      </c>
      <c r="C22" s="1"/>
      <c r="D22" s="1"/>
      <c r="E22" s="1"/>
      <c r="F22" s="45"/>
      <c r="G22" s="340">
        <f>第三面!G22</f>
        <v>0</v>
      </c>
      <c r="H22" s="340"/>
      <c r="I22" s="340"/>
      <c r="J22" s="340"/>
      <c r="K22" s="355" t="s">
        <v>375</v>
      </c>
      <c r="L22" s="355"/>
      <c r="M22" s="340">
        <f>第三面!M22</f>
        <v>0</v>
      </c>
      <c r="N22" s="340"/>
      <c r="O22" s="340"/>
      <c r="P22" s="340"/>
      <c r="Q22" s="355" t="s">
        <v>375</v>
      </c>
      <c r="R22" s="355"/>
      <c r="S22" s="340">
        <f>第三面!S22</f>
        <v>0</v>
      </c>
      <c r="T22" s="340"/>
      <c r="U22" s="340"/>
      <c r="V22" s="340"/>
      <c r="W22" s="30" t="s">
        <v>376</v>
      </c>
      <c r="X22" s="1"/>
    </row>
    <row r="23" spans="1:24" s="9" customFormat="1" ht="15" customHeight="1">
      <c r="A23" s="1"/>
      <c r="B23" s="1" t="s">
        <v>41</v>
      </c>
      <c r="C23" s="1"/>
      <c r="D23" s="1"/>
      <c r="E23" s="1"/>
      <c r="F23" s="1"/>
      <c r="G23" s="1"/>
      <c r="H23" s="1"/>
      <c r="I23" s="1"/>
      <c r="J23" s="1"/>
      <c r="K23" s="1"/>
      <c r="L23" s="1"/>
      <c r="M23" s="1"/>
      <c r="N23" s="1"/>
      <c r="O23" s="1"/>
      <c r="P23" s="1"/>
      <c r="Q23" s="1"/>
      <c r="R23" s="1"/>
      <c r="S23" s="1"/>
      <c r="T23" s="1"/>
      <c r="U23" s="1"/>
      <c r="V23" s="1"/>
      <c r="W23" s="1"/>
      <c r="X23" s="1"/>
    </row>
    <row r="24" spans="1:24" s="9" customFormat="1" ht="15" customHeight="1">
      <c r="A24" s="1"/>
      <c r="B24" s="1" t="s">
        <v>590</v>
      </c>
      <c r="C24" s="1"/>
      <c r="D24" s="1"/>
      <c r="E24" s="43"/>
      <c r="F24" s="45"/>
      <c r="G24" s="340">
        <f>第三面!G24</f>
        <v>0</v>
      </c>
      <c r="H24" s="340"/>
      <c r="I24" s="340"/>
      <c r="J24" s="340"/>
      <c r="K24" s="355" t="s">
        <v>375</v>
      </c>
      <c r="L24" s="355"/>
      <c r="M24" s="340">
        <f>第三面!M24</f>
        <v>0</v>
      </c>
      <c r="N24" s="340"/>
      <c r="O24" s="340"/>
      <c r="P24" s="340"/>
      <c r="Q24" s="355" t="s">
        <v>375</v>
      </c>
      <c r="R24" s="355"/>
      <c r="S24" s="340">
        <f>第三面!S24</f>
        <v>0</v>
      </c>
      <c r="T24" s="340"/>
      <c r="U24" s="340"/>
      <c r="V24" s="340"/>
      <c r="W24" s="30" t="s">
        <v>376</v>
      </c>
      <c r="X24" s="1"/>
    </row>
    <row r="25" spans="1:24" s="9" customFormat="1" ht="15" customHeight="1">
      <c r="A25" s="1"/>
      <c r="B25" s="59" t="s">
        <v>467</v>
      </c>
      <c r="C25" s="1"/>
      <c r="D25" s="1"/>
      <c r="E25" s="1"/>
      <c r="F25" s="1"/>
      <c r="G25" s="60" t="s">
        <v>323</v>
      </c>
      <c r="H25" s="356">
        <f>第三面!H25</f>
        <v>0</v>
      </c>
      <c r="I25" s="356"/>
      <c r="J25" s="356"/>
      <c r="K25" s="1" t="s">
        <v>45</v>
      </c>
      <c r="L25" s="1"/>
      <c r="M25" s="1"/>
      <c r="N25" s="1"/>
      <c r="O25" s="1"/>
      <c r="P25" s="1"/>
      <c r="Q25" s="1"/>
      <c r="R25" s="1"/>
      <c r="S25" s="1"/>
      <c r="T25" s="1"/>
      <c r="U25" s="1"/>
      <c r="V25" s="1"/>
      <c r="W25" s="1"/>
      <c r="X25" s="1"/>
    </row>
    <row r="26" spans="1:24" s="9" customFormat="1" ht="15" customHeight="1">
      <c r="A26" s="1"/>
      <c r="B26" s="1"/>
      <c r="C26" s="1"/>
      <c r="D26" s="1"/>
      <c r="E26" s="1"/>
      <c r="F26" s="1"/>
      <c r="G26" s="60" t="s">
        <v>322</v>
      </c>
      <c r="H26" s="356">
        <f>第三面!H26</f>
        <v>0</v>
      </c>
      <c r="I26" s="356"/>
      <c r="J26" s="356"/>
      <c r="K26" s="1" t="s">
        <v>45</v>
      </c>
      <c r="L26" s="1"/>
      <c r="M26" s="1"/>
      <c r="N26" s="1"/>
      <c r="O26" s="1"/>
      <c r="P26" s="1"/>
      <c r="Q26" s="1"/>
      <c r="R26" s="1"/>
      <c r="S26" s="1"/>
      <c r="T26" s="1"/>
      <c r="U26" s="1"/>
      <c r="V26" s="1"/>
      <c r="W26" s="1"/>
      <c r="X26" s="1"/>
    </row>
    <row r="27" spans="1:24" s="9" customFormat="1" ht="15" customHeight="1">
      <c r="A27" s="1"/>
      <c r="B27" s="1" t="s">
        <v>42</v>
      </c>
      <c r="C27" s="1"/>
      <c r="D27" s="1"/>
      <c r="E27" s="1"/>
      <c r="F27" s="1"/>
      <c r="G27" s="1"/>
      <c r="H27" s="1"/>
      <c r="I27" s="1"/>
      <c r="J27" s="1"/>
      <c r="K27" s="1"/>
      <c r="L27" s="1"/>
      <c r="M27" s="1"/>
      <c r="N27" s="1"/>
      <c r="O27" s="1"/>
      <c r="P27" s="431">
        <f>第三面!P27</f>
        <v>0</v>
      </c>
      <c r="Q27" s="431"/>
      <c r="R27" s="431"/>
      <c r="S27" s="1" t="s">
        <v>46</v>
      </c>
      <c r="T27" s="1"/>
      <c r="U27" s="1"/>
      <c r="V27" s="1"/>
      <c r="W27" s="1"/>
      <c r="X27" s="1"/>
    </row>
    <row r="28" spans="1:24" s="9" customFormat="1" ht="15" customHeight="1">
      <c r="A28" s="1"/>
      <c r="B28" s="1" t="s">
        <v>43</v>
      </c>
      <c r="C28" s="1"/>
      <c r="D28" s="1"/>
      <c r="E28" s="1"/>
      <c r="F28" s="1"/>
      <c r="G28" s="1"/>
      <c r="H28" s="1"/>
      <c r="I28" s="1"/>
      <c r="J28" s="1"/>
      <c r="K28" s="1"/>
      <c r="L28" s="1"/>
      <c r="M28" s="1"/>
      <c r="N28" s="1"/>
      <c r="O28" s="1"/>
      <c r="P28" s="431">
        <f>第三面!P28</f>
        <v>0</v>
      </c>
      <c r="Q28" s="431"/>
      <c r="R28" s="431"/>
      <c r="S28" s="1" t="s">
        <v>46</v>
      </c>
      <c r="T28" s="1"/>
      <c r="U28" s="1"/>
      <c r="V28" s="1"/>
      <c r="W28" s="1"/>
      <c r="X28" s="1"/>
    </row>
    <row r="29" spans="1:24" s="9" customFormat="1" ht="15" customHeight="1">
      <c r="A29" s="6"/>
      <c r="B29" s="6" t="s">
        <v>44</v>
      </c>
      <c r="C29" s="6"/>
      <c r="D29" s="6"/>
      <c r="E29" s="64" t="str">
        <f>第三面!E29</f>
        <v>□</v>
      </c>
      <c r="F29" s="6" t="s">
        <v>47</v>
      </c>
      <c r="G29" s="6"/>
      <c r="H29" s="6"/>
      <c r="I29" s="64" t="str">
        <f>第三面!I29</f>
        <v>□</v>
      </c>
      <c r="J29" s="6" t="s">
        <v>48</v>
      </c>
      <c r="K29" s="6"/>
      <c r="L29" s="6"/>
      <c r="M29" s="64" t="str">
        <f>第三面!M29</f>
        <v>□</v>
      </c>
      <c r="N29" s="6" t="s">
        <v>49</v>
      </c>
      <c r="O29" s="6"/>
      <c r="P29" s="6"/>
      <c r="Q29" s="64" t="str">
        <f>第三面!Q29</f>
        <v>□</v>
      </c>
      <c r="R29" s="338">
        <f>第三面!R29</f>
        <v>0</v>
      </c>
      <c r="S29" s="339"/>
      <c r="T29" s="339"/>
      <c r="U29" s="339"/>
      <c r="V29" s="339"/>
      <c r="W29" s="339"/>
      <c r="X29" s="339"/>
    </row>
    <row r="30" spans="1:24" s="9" customFormat="1" ht="15" customHeight="1">
      <c r="A30" s="7" t="s">
        <v>50</v>
      </c>
      <c r="B30" s="7"/>
      <c r="C30" s="7"/>
      <c r="D30" s="7"/>
      <c r="E30" s="1" t="s">
        <v>402</v>
      </c>
      <c r="F30" s="1"/>
      <c r="G30" s="424" t="str">
        <f>第三面!G30</f>
        <v/>
      </c>
      <c r="H30" s="424"/>
      <c r="I30" s="1" t="s">
        <v>763</v>
      </c>
      <c r="J30" s="344">
        <f>第三面!J30</f>
        <v>0</v>
      </c>
      <c r="K30" s="344"/>
      <c r="L30" s="344"/>
      <c r="M30" s="344"/>
      <c r="N30" s="344"/>
      <c r="O30" s="344"/>
      <c r="P30" s="344"/>
      <c r="Q30" s="344"/>
      <c r="R30" s="344"/>
      <c r="S30" s="344"/>
      <c r="T30" s="344"/>
      <c r="U30" s="344"/>
      <c r="V30" s="344"/>
      <c r="W30" s="1">
        <f>第三面!W30</f>
        <v>0</v>
      </c>
      <c r="X30" s="1" t="str">
        <f>第三面!X30</f>
        <v/>
      </c>
    </row>
    <row r="31" spans="1:24" s="9" customFormat="1" ht="15" customHeight="1">
      <c r="A31" s="6"/>
      <c r="B31" s="6"/>
      <c r="C31" s="6"/>
      <c r="D31" s="6"/>
      <c r="E31" s="6"/>
      <c r="F31" s="6"/>
      <c r="G31" s="65"/>
      <c r="H31" s="65"/>
      <c r="I31" s="6"/>
      <c r="J31" s="425">
        <f>第三面!J31</f>
        <v>0</v>
      </c>
      <c r="K31" s="425"/>
      <c r="L31" s="425"/>
      <c r="M31" s="425"/>
      <c r="N31" s="425"/>
      <c r="O31" s="425"/>
      <c r="P31" s="425"/>
      <c r="Q31" s="425"/>
      <c r="R31" s="425"/>
      <c r="S31" s="425"/>
      <c r="T31" s="425"/>
      <c r="U31" s="425"/>
      <c r="V31" s="425"/>
      <c r="W31" s="6"/>
      <c r="X31" s="6"/>
    </row>
    <row r="32" spans="1:24" s="9" customFormat="1" ht="15" customHeight="1">
      <c r="A32" s="30" t="s">
        <v>52</v>
      </c>
      <c r="B32" s="30"/>
      <c r="C32" s="30"/>
      <c r="D32" s="30"/>
      <c r="E32" s="45" t="str">
        <f>第三面!E32</f>
        <v>□</v>
      </c>
      <c r="F32" s="1" t="s">
        <v>53</v>
      </c>
      <c r="G32" s="30"/>
      <c r="H32" s="45" t="str">
        <f>第三面!H32</f>
        <v>□</v>
      </c>
      <c r="I32" s="1" t="s">
        <v>54</v>
      </c>
      <c r="J32" s="1"/>
      <c r="K32" s="45" t="str">
        <f>第三面!K32</f>
        <v>□</v>
      </c>
      <c r="L32" s="1" t="s">
        <v>523</v>
      </c>
      <c r="M32" s="1"/>
      <c r="N32" s="45" t="str">
        <f>第三面!N32</f>
        <v>□</v>
      </c>
      <c r="O32" s="1" t="s">
        <v>524</v>
      </c>
      <c r="P32" s="1"/>
      <c r="Q32" s="45" t="str">
        <f>第三面!Q32</f>
        <v>□</v>
      </c>
      <c r="R32" s="1" t="s">
        <v>525</v>
      </c>
      <c r="S32" s="1"/>
      <c r="T32" s="1"/>
      <c r="U32" s="1"/>
      <c r="V32" s="1"/>
      <c r="W32" s="1"/>
      <c r="X32" s="1"/>
    </row>
    <row r="33" spans="1:24" s="9" customFormat="1" ht="15" customHeight="1">
      <c r="A33" s="1"/>
      <c r="B33" s="1"/>
      <c r="C33" s="1"/>
      <c r="D33" s="1"/>
      <c r="E33" s="45" t="str">
        <f>第三面!E33</f>
        <v>□</v>
      </c>
      <c r="F33" s="1" t="s">
        <v>526</v>
      </c>
      <c r="G33" s="1"/>
      <c r="H33" s="1"/>
      <c r="I33" s="1"/>
      <c r="J33" s="1"/>
      <c r="K33" s="45" t="str">
        <f>第三面!K33</f>
        <v>□</v>
      </c>
      <c r="L33" s="1" t="s">
        <v>527</v>
      </c>
      <c r="M33" s="1"/>
      <c r="N33" s="1"/>
      <c r="O33" s="1"/>
      <c r="P33" s="1"/>
      <c r="Q33" s="1"/>
      <c r="R33" s="1"/>
      <c r="S33" s="1"/>
      <c r="T33" s="1"/>
      <c r="U33" s="1"/>
      <c r="V33" s="1"/>
      <c r="W33" s="1"/>
      <c r="X33" s="1"/>
    </row>
    <row r="34" spans="1:24" s="9" customFormat="1" ht="15" customHeight="1">
      <c r="A34" s="7" t="s">
        <v>762</v>
      </c>
      <c r="B34" s="7"/>
      <c r="C34" s="7"/>
      <c r="D34" s="7"/>
      <c r="E34" s="7"/>
      <c r="F34" s="7"/>
      <c r="G34" s="7"/>
      <c r="H34" s="7"/>
      <c r="I34" s="66"/>
      <c r="J34" s="7" t="s">
        <v>469</v>
      </c>
      <c r="K34" s="7"/>
      <c r="L34" s="7"/>
      <c r="M34" s="7" t="s">
        <v>457</v>
      </c>
      <c r="N34" s="7"/>
      <c r="O34" s="7"/>
      <c r="P34" s="7"/>
      <c r="Q34" s="7"/>
      <c r="R34" s="7" t="s">
        <v>343</v>
      </c>
      <c r="S34" s="7"/>
      <c r="T34" s="7" t="s">
        <v>347</v>
      </c>
      <c r="U34" s="7"/>
      <c r="V34" s="7"/>
      <c r="W34" s="7" t="s">
        <v>346</v>
      </c>
      <c r="X34" s="7"/>
    </row>
    <row r="35" spans="1:24" s="9" customFormat="1" ht="15" customHeight="1">
      <c r="A35" s="1"/>
      <c r="B35" s="1" t="s">
        <v>1015</v>
      </c>
      <c r="C35" s="1"/>
      <c r="D35" s="1"/>
      <c r="E35" s="1"/>
      <c r="F35" s="1"/>
      <c r="G35" s="1"/>
      <c r="H35" s="1"/>
      <c r="I35" s="45"/>
      <c r="J35" s="426">
        <f>第三面!J35</f>
        <v>0</v>
      </c>
      <c r="K35" s="426"/>
      <c r="L35" s="426"/>
      <c r="M35" s="1" t="s">
        <v>341</v>
      </c>
      <c r="N35" s="1"/>
      <c r="O35" s="426">
        <f>第三面!O35</f>
        <v>0</v>
      </c>
      <c r="P35" s="426"/>
      <c r="Q35" s="426"/>
      <c r="R35" s="1" t="s">
        <v>342</v>
      </c>
      <c r="S35" s="1"/>
      <c r="T35" s="426">
        <f>SUM(J35,O35)</f>
        <v>0</v>
      </c>
      <c r="U35" s="426"/>
      <c r="V35" s="426"/>
      <c r="W35" s="1" t="s">
        <v>12</v>
      </c>
      <c r="X35" s="1"/>
    </row>
    <row r="36" spans="1:24" s="9" customFormat="1" ht="15" customHeight="1">
      <c r="A36" s="1"/>
      <c r="B36" s="1" t="s">
        <v>1016</v>
      </c>
      <c r="C36" s="1"/>
      <c r="D36" s="1"/>
      <c r="E36" s="1"/>
      <c r="F36" s="1"/>
      <c r="G36" s="1"/>
      <c r="H36" s="1"/>
      <c r="I36" s="45"/>
      <c r="J36" s="250"/>
      <c r="K36" s="250"/>
      <c r="L36" s="250"/>
      <c r="M36" s="1"/>
      <c r="N36" s="1"/>
      <c r="O36" s="426"/>
      <c r="P36" s="426"/>
      <c r="Q36" s="426"/>
      <c r="R36" s="1"/>
      <c r="S36" s="1"/>
      <c r="T36" s="426"/>
      <c r="U36" s="426"/>
      <c r="V36" s="426"/>
      <c r="W36" s="1"/>
      <c r="X36" s="1"/>
    </row>
    <row r="37" spans="1:24" s="9" customFormat="1" ht="15" customHeight="1">
      <c r="A37" s="1"/>
      <c r="B37" s="1" t="s">
        <v>1031</v>
      </c>
      <c r="C37" s="1"/>
      <c r="D37" s="1"/>
      <c r="E37" s="1"/>
      <c r="F37" s="1"/>
      <c r="G37" s="1"/>
      <c r="H37" s="1"/>
      <c r="I37" s="45"/>
      <c r="J37" s="426">
        <f>第三面!J37</f>
        <v>0</v>
      </c>
      <c r="K37" s="426"/>
      <c r="L37" s="426"/>
      <c r="M37" s="1" t="s">
        <v>341</v>
      </c>
      <c r="N37" s="1"/>
      <c r="O37" s="426">
        <f>第三面!O37</f>
        <v>0</v>
      </c>
      <c r="P37" s="426"/>
      <c r="Q37" s="426"/>
      <c r="R37" s="1" t="s">
        <v>342</v>
      </c>
      <c r="S37" s="1"/>
      <c r="T37" s="426">
        <f>SUM(J37,O37)</f>
        <v>0</v>
      </c>
      <c r="U37" s="426"/>
      <c r="V37" s="426"/>
      <c r="W37" s="1" t="s">
        <v>12</v>
      </c>
      <c r="X37" s="1"/>
    </row>
    <row r="38" spans="1:24" s="9" customFormat="1" ht="15" customHeight="1">
      <c r="A38" s="6"/>
      <c r="B38" s="6" t="s">
        <v>1032</v>
      </c>
      <c r="C38" s="6"/>
      <c r="D38" s="6"/>
      <c r="E38" s="6"/>
      <c r="F38" s="6"/>
      <c r="G38" s="6"/>
      <c r="H38" s="6"/>
      <c r="I38" s="6"/>
      <c r="J38" s="430">
        <f>第三面!J38</f>
        <v>0</v>
      </c>
      <c r="K38" s="430"/>
      <c r="L38" s="430"/>
      <c r="M38" s="81" t="s">
        <v>46</v>
      </c>
      <c r="N38" s="6"/>
      <c r="O38" s="6"/>
      <c r="P38" s="6"/>
      <c r="Q38" s="6"/>
      <c r="R38" s="6"/>
      <c r="S38" s="6"/>
      <c r="T38" s="6"/>
      <c r="U38" s="6"/>
      <c r="V38" s="6"/>
      <c r="W38" s="6"/>
      <c r="X38" s="6"/>
    </row>
    <row r="39" spans="1:24" s="9" customFormat="1" ht="15" customHeight="1">
      <c r="A39" s="7" t="s">
        <v>761</v>
      </c>
      <c r="B39" s="7"/>
      <c r="C39" s="7"/>
      <c r="D39" s="7"/>
      <c r="E39" s="7"/>
      <c r="F39" s="7"/>
      <c r="G39" s="7"/>
      <c r="H39" s="7"/>
      <c r="I39" s="7"/>
      <c r="J39" s="7" t="s">
        <v>469</v>
      </c>
      <c r="K39" s="7"/>
      <c r="L39" s="7"/>
      <c r="M39" s="7" t="s">
        <v>457</v>
      </c>
      <c r="N39" s="7"/>
      <c r="O39" s="7"/>
      <c r="P39" s="7"/>
      <c r="Q39" s="7"/>
      <c r="R39" s="7" t="s">
        <v>343</v>
      </c>
      <c r="S39" s="7"/>
      <c r="T39" s="7" t="s">
        <v>347</v>
      </c>
      <c r="U39" s="7"/>
      <c r="V39" s="7"/>
      <c r="W39" s="7" t="s">
        <v>346</v>
      </c>
      <c r="X39" s="7"/>
    </row>
    <row r="40" spans="1:24" s="9" customFormat="1" ht="15" customHeight="1">
      <c r="A40" s="1"/>
      <c r="B40" s="1" t="s">
        <v>760</v>
      </c>
      <c r="C40" s="1"/>
      <c r="D40" s="1"/>
      <c r="E40" s="1"/>
      <c r="F40" s="1"/>
      <c r="G40" s="1"/>
      <c r="H40" s="1"/>
      <c r="I40" s="1"/>
      <c r="J40" s="351">
        <f>第三面!J40</f>
        <v>0</v>
      </c>
      <c r="K40" s="351"/>
      <c r="L40" s="351"/>
      <c r="M40" s="1" t="s">
        <v>341</v>
      </c>
      <c r="N40" s="1"/>
      <c r="O40" s="351">
        <f>第三面!O40</f>
        <v>0</v>
      </c>
      <c r="P40" s="351"/>
      <c r="Q40" s="351"/>
      <c r="R40" s="1" t="s">
        <v>342</v>
      </c>
      <c r="S40" s="1"/>
      <c r="T40" s="351">
        <f>SUM(J40,O40)</f>
        <v>0</v>
      </c>
      <c r="U40" s="351"/>
      <c r="V40" s="351"/>
      <c r="W40" s="1" t="s">
        <v>12</v>
      </c>
      <c r="X40" s="1"/>
    </row>
    <row r="41" spans="1:24" s="9" customFormat="1" ht="15" customHeight="1">
      <c r="A41" s="1"/>
      <c r="B41" s="1" t="s">
        <v>871</v>
      </c>
      <c r="C41" s="1"/>
      <c r="D41" s="1"/>
      <c r="E41" s="1"/>
      <c r="F41" s="1"/>
      <c r="G41" s="1"/>
      <c r="H41" s="1"/>
      <c r="I41" s="1"/>
      <c r="J41" s="1"/>
      <c r="K41" s="1"/>
      <c r="L41" s="1"/>
      <c r="M41" s="1"/>
      <c r="N41" s="1"/>
      <c r="O41" s="1"/>
      <c r="P41" s="1"/>
      <c r="Q41" s="1"/>
      <c r="R41" s="1"/>
      <c r="S41" s="1"/>
      <c r="T41" s="1"/>
      <c r="U41" s="1"/>
      <c r="V41" s="45"/>
      <c r="W41" s="1"/>
      <c r="X41" s="1"/>
    </row>
    <row r="42" spans="1:24" s="9" customFormat="1" ht="15" customHeight="1">
      <c r="A42" s="1"/>
      <c r="B42" s="1" t="s">
        <v>759</v>
      </c>
      <c r="C42" s="1"/>
      <c r="D42" s="1"/>
      <c r="E42" s="1"/>
      <c r="F42" s="1"/>
      <c r="G42" s="1"/>
      <c r="H42" s="1"/>
      <c r="I42" s="1"/>
      <c r="J42" s="351">
        <f>第三面!J42</f>
        <v>0</v>
      </c>
      <c r="K42" s="351"/>
      <c r="L42" s="351"/>
      <c r="M42" s="1" t="s">
        <v>341</v>
      </c>
      <c r="N42" s="1"/>
      <c r="O42" s="351">
        <f>第三面!O42</f>
        <v>0</v>
      </c>
      <c r="P42" s="351"/>
      <c r="Q42" s="351"/>
      <c r="R42" s="1" t="s">
        <v>342</v>
      </c>
      <c r="S42" s="1"/>
      <c r="T42" s="351">
        <f>SUM(J42,O42)</f>
        <v>0</v>
      </c>
      <c r="U42" s="351"/>
      <c r="V42" s="351"/>
      <c r="W42" s="1" t="s">
        <v>12</v>
      </c>
      <c r="X42" s="1"/>
    </row>
    <row r="43" spans="1:24" s="9" customFormat="1" ht="15" customHeight="1">
      <c r="A43" s="1"/>
      <c r="B43" s="1" t="s">
        <v>55</v>
      </c>
      <c r="C43" s="1"/>
      <c r="D43" s="1"/>
      <c r="E43" s="1"/>
      <c r="F43" s="1"/>
      <c r="G43" s="1"/>
      <c r="H43" s="1"/>
      <c r="I43" s="1"/>
      <c r="J43" s="1"/>
      <c r="K43" s="1"/>
      <c r="L43" s="1"/>
      <c r="M43" s="1"/>
      <c r="N43" s="1"/>
      <c r="O43" s="1"/>
      <c r="P43" s="1"/>
      <c r="Q43" s="1"/>
      <c r="R43" s="1"/>
      <c r="S43" s="1"/>
      <c r="T43" s="1"/>
      <c r="U43" s="1"/>
      <c r="V43" s="1"/>
      <c r="W43" s="1"/>
      <c r="X43" s="1"/>
    </row>
    <row r="44" spans="1:24" s="9" customFormat="1" ht="15" customHeight="1">
      <c r="A44" s="1"/>
      <c r="B44" s="1" t="s">
        <v>759</v>
      </c>
      <c r="C44" s="1"/>
      <c r="D44" s="1"/>
      <c r="E44" s="1"/>
      <c r="F44" s="1"/>
      <c r="G44" s="1"/>
      <c r="H44" s="1"/>
      <c r="I44" s="1"/>
      <c r="J44" s="351">
        <f>第三面!J44</f>
        <v>0</v>
      </c>
      <c r="K44" s="351"/>
      <c r="L44" s="351"/>
      <c r="M44" s="1" t="s">
        <v>341</v>
      </c>
      <c r="N44" s="1"/>
      <c r="O44" s="351">
        <f>第三面!O44</f>
        <v>0</v>
      </c>
      <c r="P44" s="351"/>
      <c r="Q44" s="351"/>
      <c r="R44" s="1" t="s">
        <v>342</v>
      </c>
      <c r="S44" s="1"/>
      <c r="T44" s="351">
        <f>SUM(J44,O44)</f>
        <v>0</v>
      </c>
      <c r="U44" s="351"/>
      <c r="V44" s="351"/>
      <c r="W44" s="1" t="s">
        <v>12</v>
      </c>
      <c r="X44" s="1"/>
    </row>
    <row r="45" spans="1:24" s="9" customFormat="1" ht="15" customHeight="1">
      <c r="A45" s="1"/>
      <c r="B45" s="1" t="s">
        <v>872</v>
      </c>
      <c r="C45" s="1"/>
      <c r="D45" s="1"/>
      <c r="E45" s="1"/>
      <c r="F45" s="1"/>
      <c r="G45" s="1"/>
      <c r="H45" s="1"/>
      <c r="I45" s="1"/>
      <c r="J45" s="1"/>
      <c r="K45" s="1"/>
      <c r="L45" s="1"/>
      <c r="M45" s="1"/>
      <c r="N45" s="1"/>
      <c r="O45" s="1"/>
      <c r="P45" s="1"/>
      <c r="Q45" s="1"/>
      <c r="R45" s="1"/>
      <c r="S45" s="1"/>
      <c r="T45" s="1"/>
      <c r="U45" s="1"/>
      <c r="V45" s="1"/>
      <c r="W45" s="1"/>
      <c r="X45" s="1"/>
    </row>
    <row r="46" spans="1:24" s="9" customFormat="1" ht="15" customHeight="1">
      <c r="A46" s="1"/>
      <c r="B46" s="1" t="s">
        <v>759</v>
      </c>
      <c r="C46" s="1"/>
      <c r="D46" s="1"/>
      <c r="E46" s="1"/>
      <c r="F46" s="1"/>
      <c r="G46" s="1"/>
      <c r="H46" s="1"/>
      <c r="I46" s="1"/>
      <c r="J46" s="351">
        <f>第三面!J46</f>
        <v>0</v>
      </c>
      <c r="K46" s="351"/>
      <c r="L46" s="351"/>
      <c r="M46" s="1" t="s">
        <v>341</v>
      </c>
      <c r="N46" s="1"/>
      <c r="O46" s="351">
        <f>第三面!O46</f>
        <v>0</v>
      </c>
      <c r="P46" s="351"/>
      <c r="Q46" s="351"/>
      <c r="R46" s="1" t="s">
        <v>342</v>
      </c>
      <c r="S46" s="1"/>
      <c r="T46" s="351">
        <f t="shared" ref="T46:T54" si="0">SUM(J46,O46)</f>
        <v>0</v>
      </c>
      <c r="U46" s="351"/>
      <c r="V46" s="351"/>
      <c r="W46" s="1" t="s">
        <v>12</v>
      </c>
      <c r="X46" s="1"/>
    </row>
    <row r="47" spans="1:24" s="9" customFormat="1" ht="15" customHeight="1">
      <c r="A47" s="1"/>
      <c r="B47" s="1" t="s">
        <v>1019</v>
      </c>
      <c r="C47" s="1"/>
      <c r="D47" s="1"/>
      <c r="E47" s="1"/>
      <c r="F47" s="1"/>
      <c r="G47" s="1"/>
      <c r="H47" s="1"/>
      <c r="I47" s="1"/>
      <c r="J47" s="351">
        <f>第三面!J47</f>
        <v>0</v>
      </c>
      <c r="K47" s="351"/>
      <c r="L47" s="351"/>
      <c r="M47" s="1" t="s">
        <v>341</v>
      </c>
      <c r="N47" s="1"/>
      <c r="O47" s="351">
        <f>第三面!O47</f>
        <v>0</v>
      </c>
      <c r="P47" s="351"/>
      <c r="Q47" s="351"/>
      <c r="R47" s="1" t="s">
        <v>342</v>
      </c>
      <c r="S47" s="1"/>
      <c r="T47" s="351">
        <f t="shared" si="0"/>
        <v>0</v>
      </c>
      <c r="U47" s="351"/>
      <c r="V47" s="351"/>
      <c r="W47" s="1" t="s">
        <v>12</v>
      </c>
      <c r="X47" s="1"/>
    </row>
    <row r="48" spans="1:24" s="9" customFormat="1" ht="15" customHeight="1">
      <c r="A48" s="1"/>
      <c r="B48" s="1" t="s">
        <v>1020</v>
      </c>
      <c r="C48" s="1"/>
      <c r="D48" s="1"/>
      <c r="E48" s="1"/>
      <c r="F48" s="1"/>
      <c r="G48" s="1"/>
      <c r="H48" s="1"/>
      <c r="I48" s="1"/>
      <c r="J48" s="351">
        <f>第三面!J48</f>
        <v>0</v>
      </c>
      <c r="K48" s="351"/>
      <c r="L48" s="351"/>
      <c r="M48" s="1" t="s">
        <v>341</v>
      </c>
      <c r="N48" s="1"/>
      <c r="O48" s="351">
        <f>第三面!O48</f>
        <v>0</v>
      </c>
      <c r="P48" s="351"/>
      <c r="Q48" s="351"/>
      <c r="R48" s="1" t="s">
        <v>342</v>
      </c>
      <c r="S48" s="1"/>
      <c r="T48" s="351">
        <f t="shared" ref="T48" si="1">SUM(J48,O48)</f>
        <v>0</v>
      </c>
      <c r="U48" s="351"/>
      <c r="V48" s="351"/>
      <c r="W48" s="1" t="s">
        <v>12</v>
      </c>
      <c r="X48" s="1"/>
    </row>
    <row r="49" spans="1:24" s="9" customFormat="1" ht="15" customHeight="1">
      <c r="A49" s="1"/>
      <c r="B49" s="1" t="s">
        <v>1021</v>
      </c>
      <c r="C49" s="1"/>
      <c r="D49" s="1"/>
      <c r="E49" s="1"/>
      <c r="F49" s="1"/>
      <c r="G49" s="1"/>
      <c r="H49" s="1"/>
      <c r="I49" s="1"/>
      <c r="J49" s="351">
        <f>第三面!J49</f>
        <v>0</v>
      </c>
      <c r="K49" s="351"/>
      <c r="L49" s="351"/>
      <c r="M49" s="1" t="s">
        <v>341</v>
      </c>
      <c r="N49" s="1"/>
      <c r="O49" s="351">
        <f>第三面!O49</f>
        <v>0</v>
      </c>
      <c r="P49" s="351"/>
      <c r="Q49" s="351"/>
      <c r="R49" s="1" t="s">
        <v>342</v>
      </c>
      <c r="S49" s="1"/>
      <c r="T49" s="351">
        <f t="shared" si="0"/>
        <v>0</v>
      </c>
      <c r="U49" s="351"/>
      <c r="V49" s="351"/>
      <c r="W49" s="1" t="s">
        <v>12</v>
      </c>
      <c r="X49" s="1"/>
    </row>
    <row r="50" spans="1:24" s="9" customFormat="1" ht="15" customHeight="1">
      <c r="A50" s="1"/>
      <c r="B50" s="1" t="s">
        <v>1022</v>
      </c>
      <c r="C50" s="1"/>
      <c r="D50" s="1"/>
      <c r="E50" s="1"/>
      <c r="F50" s="1"/>
      <c r="G50" s="1"/>
      <c r="H50" s="1"/>
      <c r="I50" s="1"/>
      <c r="J50" s="351">
        <f>第三面!J50</f>
        <v>0</v>
      </c>
      <c r="K50" s="351"/>
      <c r="L50" s="351"/>
      <c r="M50" s="1" t="s">
        <v>341</v>
      </c>
      <c r="N50" s="1"/>
      <c r="O50" s="351">
        <f>第三面!O50</f>
        <v>0</v>
      </c>
      <c r="P50" s="351"/>
      <c r="Q50" s="351"/>
      <c r="R50" s="1" t="s">
        <v>342</v>
      </c>
      <c r="S50" s="1"/>
      <c r="T50" s="351">
        <f t="shared" si="0"/>
        <v>0</v>
      </c>
      <c r="U50" s="351"/>
      <c r="V50" s="351"/>
      <c r="W50" s="1" t="s">
        <v>12</v>
      </c>
      <c r="X50" s="1"/>
    </row>
    <row r="51" spans="1:24" s="9" customFormat="1" ht="15" customHeight="1">
      <c r="A51" s="1"/>
      <c r="B51" s="1" t="s">
        <v>1023</v>
      </c>
      <c r="C51" s="1"/>
      <c r="D51" s="1"/>
      <c r="E51" s="1"/>
      <c r="F51" s="1"/>
      <c r="G51" s="1"/>
      <c r="H51" s="1"/>
      <c r="I51" s="1"/>
      <c r="J51" s="351">
        <f>第三面!J51</f>
        <v>0</v>
      </c>
      <c r="K51" s="351"/>
      <c r="L51" s="351"/>
      <c r="M51" s="1" t="s">
        <v>341</v>
      </c>
      <c r="N51" s="1"/>
      <c r="O51" s="351">
        <f>第三面!O51</f>
        <v>0</v>
      </c>
      <c r="P51" s="351"/>
      <c r="Q51" s="351"/>
      <c r="R51" s="1" t="s">
        <v>342</v>
      </c>
      <c r="S51" s="1"/>
      <c r="T51" s="351">
        <f t="shared" si="0"/>
        <v>0</v>
      </c>
      <c r="U51" s="351"/>
      <c r="V51" s="351"/>
      <c r="W51" s="1" t="s">
        <v>12</v>
      </c>
      <c r="X51" s="1"/>
    </row>
    <row r="52" spans="1:24" s="9" customFormat="1" ht="15" customHeight="1">
      <c r="A52" s="1"/>
      <c r="B52" s="1" t="s">
        <v>1024</v>
      </c>
      <c r="C52" s="1"/>
      <c r="D52" s="1"/>
      <c r="E52" s="1"/>
      <c r="F52" s="1"/>
      <c r="G52" s="1"/>
      <c r="H52" s="1"/>
      <c r="I52" s="1"/>
      <c r="J52" s="351">
        <f>第三面!J52</f>
        <v>0</v>
      </c>
      <c r="K52" s="351"/>
      <c r="L52" s="351"/>
      <c r="M52" s="1" t="s">
        <v>341</v>
      </c>
      <c r="N52" s="1"/>
      <c r="O52" s="351">
        <f>第三面!O52</f>
        <v>0</v>
      </c>
      <c r="P52" s="351"/>
      <c r="Q52" s="351"/>
      <c r="R52" s="1" t="s">
        <v>342</v>
      </c>
      <c r="S52" s="1"/>
      <c r="T52" s="351">
        <f t="shared" si="0"/>
        <v>0</v>
      </c>
      <c r="U52" s="351"/>
      <c r="V52" s="351"/>
      <c r="W52" s="1" t="s">
        <v>12</v>
      </c>
      <c r="X52" s="1"/>
    </row>
    <row r="53" spans="1:24" s="9" customFormat="1" ht="15" customHeight="1">
      <c r="A53" s="1"/>
      <c r="B53" s="1" t="s">
        <v>1025</v>
      </c>
      <c r="C53" s="1"/>
      <c r="D53" s="1"/>
      <c r="E53" s="1"/>
      <c r="F53" s="1"/>
      <c r="G53" s="1"/>
      <c r="H53" s="1"/>
      <c r="I53" s="1"/>
      <c r="J53" s="351">
        <f>第三面!J53</f>
        <v>0</v>
      </c>
      <c r="K53" s="351"/>
      <c r="L53" s="351"/>
      <c r="M53" s="1" t="s">
        <v>341</v>
      </c>
      <c r="N53" s="1"/>
      <c r="O53" s="351">
        <f>第三面!O53</f>
        <v>0</v>
      </c>
      <c r="P53" s="351"/>
      <c r="Q53" s="351"/>
      <c r="R53" s="1" t="s">
        <v>342</v>
      </c>
      <c r="S53" s="1"/>
      <c r="T53" s="351">
        <f t="shared" si="0"/>
        <v>0</v>
      </c>
      <c r="U53" s="351"/>
      <c r="V53" s="351"/>
      <c r="W53" s="1" t="s">
        <v>12</v>
      </c>
      <c r="X53" s="1"/>
    </row>
    <row r="54" spans="1:24" s="9" customFormat="1" ht="15" customHeight="1">
      <c r="A54" s="1"/>
      <c r="B54" s="1" t="s">
        <v>1026</v>
      </c>
      <c r="C54" s="1"/>
      <c r="D54" s="1"/>
      <c r="E54" s="1"/>
      <c r="F54" s="1"/>
      <c r="G54" s="1"/>
      <c r="H54" s="1"/>
      <c r="I54" s="1"/>
      <c r="J54" s="351">
        <f>第三面!J54</f>
        <v>0</v>
      </c>
      <c r="K54" s="351"/>
      <c r="L54" s="351"/>
      <c r="M54" s="1" t="s">
        <v>341</v>
      </c>
      <c r="N54" s="1"/>
      <c r="O54" s="351">
        <f>第三面!O54</f>
        <v>0</v>
      </c>
      <c r="P54" s="351"/>
      <c r="Q54" s="351"/>
      <c r="R54" s="1" t="s">
        <v>342</v>
      </c>
      <c r="S54" s="1"/>
      <c r="T54" s="351">
        <f t="shared" si="0"/>
        <v>0</v>
      </c>
      <c r="U54" s="351"/>
      <c r="V54" s="351"/>
      <c r="W54" s="1" t="s">
        <v>12</v>
      </c>
      <c r="X54" s="1"/>
    </row>
    <row r="55" spans="1:24" s="9" customFormat="1" ht="15" customHeight="1">
      <c r="A55" s="1"/>
      <c r="B55" s="1" t="s">
        <v>1027</v>
      </c>
      <c r="C55" s="1"/>
      <c r="D55" s="1"/>
      <c r="E55" s="1"/>
      <c r="F55" s="1"/>
      <c r="G55" s="1"/>
      <c r="H55" s="1"/>
      <c r="I55" s="1"/>
      <c r="J55" s="351">
        <f>第三面!J55</f>
        <v>0</v>
      </c>
      <c r="K55" s="351"/>
      <c r="L55" s="351"/>
      <c r="M55" s="1" t="s">
        <v>341</v>
      </c>
      <c r="N55" s="1"/>
      <c r="O55" s="351">
        <f>第三面!O55</f>
        <v>0</v>
      </c>
      <c r="P55" s="351"/>
      <c r="Q55" s="351"/>
      <c r="R55" s="1" t="s">
        <v>342</v>
      </c>
      <c r="S55" s="1"/>
      <c r="T55" s="351">
        <f t="shared" ref="T55" si="2">SUM(J55,O55)</f>
        <v>0</v>
      </c>
      <c r="U55" s="351"/>
      <c r="V55" s="351"/>
      <c r="W55" s="1" t="s">
        <v>12</v>
      </c>
      <c r="X55" s="1"/>
    </row>
    <row r="56" spans="1:24" s="9" customFormat="1" ht="15" customHeight="1">
      <c r="A56" s="1"/>
      <c r="B56" s="1" t="s">
        <v>1028</v>
      </c>
      <c r="C56" s="1"/>
      <c r="D56" s="1"/>
      <c r="E56" s="1"/>
      <c r="F56" s="1"/>
      <c r="G56" s="1"/>
      <c r="H56" s="1"/>
      <c r="I56" s="1"/>
      <c r="J56" s="351">
        <f>第三面!J56</f>
        <v>0</v>
      </c>
      <c r="K56" s="351"/>
      <c r="L56" s="351"/>
      <c r="M56" s="1" t="s">
        <v>341</v>
      </c>
      <c r="N56" s="1"/>
      <c r="O56" s="351">
        <f>第三面!O56</f>
        <v>0</v>
      </c>
      <c r="P56" s="351"/>
      <c r="Q56" s="351"/>
      <c r="R56" s="1" t="s">
        <v>342</v>
      </c>
      <c r="S56" s="1"/>
      <c r="T56" s="351">
        <f>SUM(J56,O56)</f>
        <v>0</v>
      </c>
      <c r="U56" s="351"/>
      <c r="V56" s="351"/>
      <c r="W56" s="1" t="s">
        <v>12</v>
      </c>
      <c r="X56" s="1"/>
    </row>
    <row r="57" spans="1:24" s="9" customFormat="1" ht="15" customHeight="1">
      <c r="A57" s="1"/>
      <c r="B57" s="1" t="s">
        <v>1029</v>
      </c>
      <c r="C57" s="1"/>
      <c r="D57" s="1"/>
      <c r="E57" s="1"/>
      <c r="F57" s="1"/>
      <c r="G57" s="1"/>
      <c r="H57" s="1"/>
      <c r="I57" s="1"/>
      <c r="J57" s="351">
        <f>第三面!J57</f>
        <v>0</v>
      </c>
      <c r="K57" s="351"/>
      <c r="L57" s="351"/>
      <c r="M57" s="43" t="s">
        <v>45</v>
      </c>
      <c r="N57" s="1"/>
      <c r="O57" s="1"/>
      <c r="P57" s="1"/>
      <c r="Q57" s="1"/>
      <c r="R57" s="1"/>
      <c r="S57" s="1"/>
      <c r="T57" s="1"/>
      <c r="U57" s="1"/>
      <c r="V57" s="1"/>
      <c r="W57" s="1"/>
      <c r="X57" s="1"/>
    </row>
    <row r="58" spans="1:24" s="9" customFormat="1" ht="15" customHeight="1">
      <c r="A58" s="6"/>
      <c r="B58" s="6" t="s">
        <v>1030</v>
      </c>
      <c r="C58" s="6"/>
      <c r="D58" s="6"/>
      <c r="E58" s="6"/>
      <c r="F58" s="6"/>
      <c r="G58" s="6"/>
      <c r="H58" s="6"/>
      <c r="I58" s="6"/>
      <c r="J58" s="429">
        <f>第三面!J58</f>
        <v>0</v>
      </c>
      <c r="K58" s="429"/>
      <c r="L58" s="429"/>
      <c r="M58" s="81" t="s">
        <v>46</v>
      </c>
      <c r="N58" s="6"/>
      <c r="O58" s="6"/>
      <c r="P58" s="6"/>
      <c r="Q58" s="6"/>
      <c r="R58" s="6"/>
      <c r="S58" s="6"/>
      <c r="T58" s="6"/>
      <c r="U58" s="6"/>
      <c r="V58" s="6"/>
      <c r="W58" s="6"/>
      <c r="X58" s="6"/>
    </row>
    <row r="59" spans="1:24" s="9" customFormat="1" ht="15" customHeight="1">
      <c r="A59" s="1" t="s">
        <v>56</v>
      </c>
      <c r="B59" s="1"/>
      <c r="C59" s="1"/>
      <c r="D59" s="1"/>
      <c r="E59" s="1"/>
      <c r="F59" s="1"/>
      <c r="G59" s="1"/>
      <c r="H59" s="1"/>
      <c r="I59" s="1"/>
      <c r="J59" s="1"/>
      <c r="K59" s="1"/>
      <c r="L59" s="1"/>
      <c r="M59" s="1"/>
      <c r="N59" s="1"/>
      <c r="O59" s="1"/>
      <c r="P59" s="1"/>
      <c r="Q59" s="1"/>
      <c r="R59" s="1"/>
      <c r="S59" s="1"/>
      <c r="T59" s="1"/>
      <c r="U59" s="1"/>
      <c r="V59" s="1"/>
      <c r="W59" s="1"/>
      <c r="X59" s="1"/>
    </row>
    <row r="60" spans="1:24" s="9" customFormat="1" ht="15" customHeight="1">
      <c r="A60" s="1"/>
      <c r="B60" s="1" t="s">
        <v>57</v>
      </c>
      <c r="C60" s="1"/>
      <c r="D60" s="1"/>
      <c r="E60" s="1"/>
      <c r="F60" s="1"/>
      <c r="G60" s="1"/>
      <c r="H60" s="1"/>
      <c r="I60" s="1"/>
      <c r="J60" s="1"/>
      <c r="K60" s="45" t="str">
        <f>第三面!K60</f>
        <v>□</v>
      </c>
      <c r="L60" s="1" t="s">
        <v>59</v>
      </c>
      <c r="M60" s="1"/>
      <c r="N60" s="45" t="str">
        <f>第三面!N60</f>
        <v>□</v>
      </c>
      <c r="O60" s="1" t="s">
        <v>60</v>
      </c>
      <c r="P60" s="1"/>
      <c r="Q60" s="45" t="str">
        <f>第三面!Q60</f>
        <v>□</v>
      </c>
      <c r="R60" s="1" t="s">
        <v>61</v>
      </c>
      <c r="S60" s="1"/>
      <c r="T60" s="45" t="str">
        <f>第三面!T60</f>
        <v>□</v>
      </c>
      <c r="U60" s="340">
        <f>第三面!U60</f>
        <v>0</v>
      </c>
      <c r="V60" s="340"/>
      <c r="W60" s="1"/>
      <c r="X60" s="1"/>
    </row>
    <row r="61" spans="1:24" s="9" customFormat="1" ht="15" customHeight="1">
      <c r="A61" s="1"/>
      <c r="B61" s="1" t="s">
        <v>58</v>
      </c>
      <c r="C61" s="1"/>
      <c r="D61" s="1"/>
      <c r="E61" s="1"/>
      <c r="F61" s="1"/>
      <c r="G61" s="1"/>
      <c r="H61" s="1"/>
      <c r="I61" s="1"/>
      <c r="J61" s="1"/>
      <c r="K61" s="45" t="str">
        <f>第三面!K61</f>
        <v>□</v>
      </c>
      <c r="L61" s="1" t="s">
        <v>62</v>
      </c>
      <c r="M61" s="1"/>
      <c r="N61" s="45" t="str">
        <f>第三面!N61</f>
        <v>□</v>
      </c>
      <c r="O61" s="1" t="s">
        <v>59</v>
      </c>
      <c r="P61" s="1"/>
      <c r="Q61" s="45" t="str">
        <f>第三面!Q61</f>
        <v>□</v>
      </c>
      <c r="R61" s="1" t="s">
        <v>60</v>
      </c>
      <c r="S61" s="1"/>
      <c r="T61" s="45" t="str">
        <f>第三面!T61</f>
        <v>□</v>
      </c>
      <c r="U61" s="422">
        <f>第三面!U61</f>
        <v>0</v>
      </c>
      <c r="V61" s="422"/>
      <c r="W61" s="1"/>
      <c r="X61" s="1"/>
    </row>
    <row r="62" spans="1:24" s="9" customFormat="1" ht="15" customHeight="1">
      <c r="A62" s="7" t="s">
        <v>63</v>
      </c>
      <c r="B62" s="7"/>
      <c r="C62" s="7"/>
      <c r="D62" s="7"/>
      <c r="E62" s="7"/>
      <c r="F62" s="7"/>
      <c r="G62" s="7"/>
      <c r="H62" s="7" t="s">
        <v>458</v>
      </c>
      <c r="I62" s="7"/>
      <c r="J62" s="7"/>
      <c r="K62" s="7"/>
      <c r="L62" s="7"/>
      <c r="M62" s="7" t="s">
        <v>348</v>
      </c>
      <c r="N62" s="7"/>
      <c r="O62" s="7"/>
      <c r="P62" s="7"/>
      <c r="Q62" s="7" t="s">
        <v>69</v>
      </c>
      <c r="R62" s="7"/>
      <c r="S62" s="7"/>
      <c r="T62" s="7"/>
      <c r="U62" s="7"/>
      <c r="V62" s="7"/>
      <c r="W62" s="7"/>
      <c r="X62" s="7"/>
    </row>
    <row r="63" spans="1:24" s="9" customFormat="1" ht="15" customHeight="1">
      <c r="A63" s="1"/>
      <c r="B63" s="1" t="s">
        <v>64</v>
      </c>
      <c r="C63" s="1"/>
      <c r="D63" s="1"/>
      <c r="E63" s="1"/>
      <c r="F63" s="1"/>
      <c r="G63" s="1"/>
      <c r="H63" s="1" t="s">
        <v>66</v>
      </c>
      <c r="I63" s="421">
        <f>第三面!I63</f>
        <v>0</v>
      </c>
      <c r="J63" s="421"/>
      <c r="K63" s="421"/>
      <c r="L63" s="1" t="s">
        <v>67</v>
      </c>
      <c r="M63" s="1" t="s">
        <v>66</v>
      </c>
      <c r="N63" s="421">
        <f>第三面!N63</f>
        <v>0</v>
      </c>
      <c r="O63" s="421"/>
      <c r="P63" s="421"/>
      <c r="Q63" s="1" t="s">
        <v>68</v>
      </c>
      <c r="R63" s="1"/>
      <c r="S63" s="1"/>
      <c r="T63" s="1"/>
      <c r="U63" s="1"/>
      <c r="V63" s="1"/>
      <c r="W63" s="1"/>
      <c r="X63" s="1"/>
    </row>
    <row r="64" spans="1:24" s="9" customFormat="1" ht="15" customHeight="1">
      <c r="A64" s="1"/>
      <c r="B64" s="1" t="s">
        <v>65</v>
      </c>
      <c r="C64" s="1"/>
      <c r="D64" s="1"/>
      <c r="E64" s="1"/>
      <c r="F64" s="1" t="s">
        <v>71</v>
      </c>
      <c r="G64" s="1"/>
      <c r="H64" s="1" t="s">
        <v>66</v>
      </c>
      <c r="I64" s="278">
        <f>第三面!I64</f>
        <v>0</v>
      </c>
      <c r="J64" s="278"/>
      <c r="K64" s="278"/>
      <c r="L64" s="1" t="s">
        <v>69</v>
      </c>
      <c r="M64" s="1" t="s">
        <v>66</v>
      </c>
      <c r="N64" s="278">
        <f>第三面!N64</f>
        <v>0</v>
      </c>
      <c r="O64" s="278"/>
      <c r="P64" s="278"/>
      <c r="Q64" s="1" t="s">
        <v>69</v>
      </c>
      <c r="R64" s="1"/>
      <c r="S64" s="1"/>
      <c r="T64" s="1"/>
      <c r="U64" s="1"/>
      <c r="V64" s="1"/>
      <c r="W64" s="1"/>
      <c r="X64" s="1"/>
    </row>
    <row r="65" spans="1:24" s="9" customFormat="1" ht="15" customHeight="1">
      <c r="A65" s="1"/>
      <c r="B65" s="1"/>
      <c r="C65" s="1"/>
      <c r="D65" s="1"/>
      <c r="E65" s="1"/>
      <c r="F65" s="1" t="s">
        <v>70</v>
      </c>
      <c r="G65" s="1"/>
      <c r="H65" s="1" t="s">
        <v>66</v>
      </c>
      <c r="I65" s="278">
        <f>第三面!I65</f>
        <v>0</v>
      </c>
      <c r="J65" s="278"/>
      <c r="K65" s="278"/>
      <c r="L65" s="1" t="s">
        <v>69</v>
      </c>
      <c r="M65" s="1" t="s">
        <v>66</v>
      </c>
      <c r="N65" s="278">
        <f>第三面!N65</f>
        <v>0</v>
      </c>
      <c r="O65" s="278"/>
      <c r="P65" s="278"/>
      <c r="Q65" s="1" t="s">
        <v>69</v>
      </c>
      <c r="R65" s="1"/>
      <c r="S65" s="1"/>
      <c r="T65" s="1"/>
      <c r="U65" s="1"/>
      <c r="V65" s="1"/>
      <c r="W65" s="1"/>
      <c r="X65" s="1"/>
    </row>
    <row r="66" spans="1:24" s="9" customFormat="1" ht="15" customHeight="1">
      <c r="A66" s="1"/>
      <c r="B66" s="1" t="s">
        <v>72</v>
      </c>
      <c r="C66" s="1"/>
      <c r="D66" s="1"/>
      <c r="E66" s="1"/>
      <c r="F66" s="1"/>
      <c r="G66" s="1"/>
      <c r="H66" s="1"/>
      <c r="I66" s="1"/>
      <c r="J66" s="1"/>
      <c r="K66" s="1"/>
      <c r="L66" s="1"/>
      <c r="M66" s="1"/>
      <c r="N66" s="1"/>
      <c r="O66" s="1"/>
      <c r="P66" s="1"/>
      <c r="Q66" s="1"/>
      <c r="R66" s="1"/>
      <c r="S66" s="1"/>
      <c r="T66" s="1"/>
      <c r="U66" s="1"/>
      <c r="V66" s="1"/>
      <c r="W66" s="1"/>
      <c r="X66" s="1"/>
    </row>
    <row r="67" spans="1:24" s="9" customFormat="1" ht="15" customHeight="1">
      <c r="A67" s="1"/>
      <c r="B67" s="1"/>
      <c r="C67" s="1"/>
      <c r="D67" s="45" t="str">
        <f>第三面!D67</f>
        <v>□</v>
      </c>
      <c r="E67" s="1" t="s">
        <v>349</v>
      </c>
      <c r="F67" s="1"/>
      <c r="G67" s="45" t="str">
        <f>第三面!G67</f>
        <v>□</v>
      </c>
      <c r="H67" s="1" t="s">
        <v>73</v>
      </c>
      <c r="I67" s="1"/>
      <c r="J67" s="1"/>
      <c r="K67" s="45" t="str">
        <f>第三面!K67</f>
        <v>□</v>
      </c>
      <c r="L67" s="1" t="s">
        <v>74</v>
      </c>
      <c r="M67" s="1"/>
      <c r="N67" s="1"/>
      <c r="O67" s="1"/>
      <c r="P67" s="1"/>
      <c r="Q67" s="1"/>
      <c r="R67" s="1"/>
      <c r="S67" s="1"/>
      <c r="T67" s="1"/>
      <c r="U67" s="1"/>
      <c r="V67" s="1"/>
      <c r="W67" s="1"/>
      <c r="X67" s="1"/>
    </row>
    <row r="68" spans="1:24" s="9" customFormat="1" ht="15" customHeight="1">
      <c r="A68" s="1"/>
      <c r="B68" s="1"/>
      <c r="C68" s="1"/>
      <c r="D68" s="45" t="str">
        <f>第三面!D68</f>
        <v>□</v>
      </c>
      <c r="E68" s="1" t="s">
        <v>75</v>
      </c>
      <c r="F68" s="1"/>
      <c r="G68" s="45" t="str">
        <f>第三面!G68</f>
        <v>□</v>
      </c>
      <c r="H68" s="1" t="s">
        <v>76</v>
      </c>
      <c r="I68" s="1"/>
      <c r="J68" s="45" t="str">
        <f>第三面!J68</f>
        <v>□</v>
      </c>
      <c r="K68" s="1" t="s">
        <v>77</v>
      </c>
      <c r="L68" s="1"/>
      <c r="M68" s="1"/>
      <c r="N68" s="1" t="s">
        <v>78</v>
      </c>
      <c r="O68" s="1"/>
      <c r="P68" s="340">
        <f>第三面!P68</f>
        <v>0</v>
      </c>
      <c r="Q68" s="340"/>
      <c r="R68" s="340"/>
      <c r="S68" s="340"/>
      <c r="T68" s="276"/>
      <c r="U68" s="1" t="s">
        <v>95</v>
      </c>
      <c r="V68" s="1"/>
      <c r="W68" s="1"/>
      <c r="X68" s="1"/>
    </row>
    <row r="69" spans="1:24" s="9" customFormat="1" ht="15" customHeight="1">
      <c r="A69" s="1"/>
      <c r="B69" s="1" t="s">
        <v>79</v>
      </c>
      <c r="C69" s="1"/>
      <c r="D69" s="1"/>
      <c r="E69" s="1"/>
      <c r="F69" s="1"/>
      <c r="G69" s="1"/>
      <c r="H69" s="1"/>
      <c r="I69" s="1"/>
      <c r="J69" s="1"/>
      <c r="K69" s="1"/>
      <c r="L69" s="1"/>
      <c r="M69" s="1"/>
      <c r="N69" s="1"/>
      <c r="O69" s="1"/>
      <c r="P69" s="1"/>
      <c r="Q69" s="1"/>
      <c r="R69" s="45" t="str">
        <f>第三面!R69</f>
        <v>□</v>
      </c>
      <c r="S69" s="1" t="s">
        <v>81</v>
      </c>
      <c r="T69" s="45" t="str">
        <f>第三面!T69</f>
        <v>□</v>
      </c>
      <c r="U69" s="1" t="s">
        <v>80</v>
      </c>
      <c r="V69" s="1"/>
      <c r="W69" s="1"/>
      <c r="X69" s="1"/>
    </row>
    <row r="70" spans="1:24" s="9" customFormat="1" ht="15" customHeight="1">
      <c r="A70" s="1"/>
      <c r="B70" s="1" t="s">
        <v>82</v>
      </c>
      <c r="C70" s="1"/>
      <c r="D70" s="1"/>
      <c r="E70" s="1"/>
      <c r="F70" s="1"/>
      <c r="G70" s="1"/>
      <c r="H70" s="1"/>
      <c r="I70" s="1"/>
      <c r="J70" s="1"/>
      <c r="K70" s="1"/>
      <c r="L70" s="1"/>
      <c r="M70" s="1"/>
      <c r="N70" s="1"/>
      <c r="O70" s="1"/>
      <c r="P70" s="1"/>
      <c r="Q70" s="1"/>
      <c r="R70" s="1"/>
      <c r="S70" s="1"/>
      <c r="T70" s="1"/>
      <c r="U70" s="1"/>
      <c r="V70" s="1"/>
      <c r="W70" s="1"/>
      <c r="X70" s="1"/>
    </row>
    <row r="71" spans="1:24" s="9" customFormat="1" ht="15" customHeight="1">
      <c r="A71" s="6"/>
      <c r="B71" s="6"/>
      <c r="C71" s="64" t="str">
        <f>第三面!C71</f>
        <v>□</v>
      </c>
      <c r="D71" s="6" t="s">
        <v>83</v>
      </c>
      <c r="E71" s="6"/>
      <c r="F71" s="6"/>
      <c r="G71" s="6"/>
      <c r="H71" s="6"/>
      <c r="I71" s="6"/>
      <c r="J71" s="64" t="str">
        <f>第三面!J71</f>
        <v>□</v>
      </c>
      <c r="K71" s="6" t="s">
        <v>85</v>
      </c>
      <c r="L71" s="6"/>
      <c r="M71" s="6"/>
      <c r="N71" s="6"/>
      <c r="O71" s="6"/>
      <c r="P71" s="6"/>
      <c r="Q71" s="64" t="str">
        <f>第三面!Q71</f>
        <v>□</v>
      </c>
      <c r="R71" s="6" t="s">
        <v>84</v>
      </c>
      <c r="S71" s="6"/>
      <c r="T71" s="6"/>
      <c r="U71" s="6"/>
      <c r="V71" s="6"/>
      <c r="W71" s="6"/>
      <c r="X71" s="6"/>
    </row>
    <row r="72" spans="1:24" s="9" customFormat="1" ht="15" customHeight="1">
      <c r="A72" s="1" t="s">
        <v>86</v>
      </c>
      <c r="B72" s="1"/>
      <c r="C72" s="1"/>
      <c r="D72" s="1"/>
      <c r="E72" s="1"/>
      <c r="F72" s="1"/>
      <c r="G72" s="1"/>
      <c r="H72" s="1"/>
      <c r="I72" s="1"/>
      <c r="J72" s="1"/>
      <c r="K72" s="1"/>
      <c r="L72" s="1"/>
      <c r="M72" s="1"/>
      <c r="N72" s="1"/>
      <c r="O72" s="1"/>
      <c r="P72" s="1"/>
      <c r="Q72" s="1"/>
      <c r="R72" s="1"/>
      <c r="S72" s="1"/>
      <c r="T72" s="1"/>
      <c r="U72" s="1"/>
      <c r="V72" s="1"/>
      <c r="W72" s="1"/>
      <c r="X72" s="1"/>
    </row>
    <row r="73" spans="1:24" s="9" customFormat="1" ht="15" customHeight="1">
      <c r="A73" s="1"/>
      <c r="B73" s="337">
        <f>第三面!B73</f>
        <v>0</v>
      </c>
      <c r="C73" s="276"/>
      <c r="D73" s="276"/>
      <c r="E73" s="276"/>
      <c r="F73" s="276"/>
      <c r="G73" s="276"/>
      <c r="H73" s="276"/>
      <c r="I73" s="276"/>
      <c r="J73" s="337">
        <f>第三面!J73</f>
        <v>0</v>
      </c>
      <c r="K73" s="276"/>
      <c r="L73" s="276"/>
      <c r="M73" s="276"/>
      <c r="N73" s="276"/>
      <c r="O73" s="276"/>
      <c r="P73" s="1" t="str">
        <f>第三面!P73</f>
        <v>号</v>
      </c>
      <c r="Q73" s="355" t="str">
        <f>第三面!Q73</f>
        <v>（令和</v>
      </c>
      <c r="R73" s="355"/>
      <c r="S73" s="43">
        <f>第三面!S73</f>
        <v>0</v>
      </c>
      <c r="T73" s="1" t="s">
        <v>154</v>
      </c>
      <c r="U73" s="43">
        <f>第三面!U73</f>
        <v>0</v>
      </c>
      <c r="V73" s="1" t="s">
        <v>155</v>
      </c>
      <c r="W73" s="43">
        <f>第三面!W73</f>
        <v>0</v>
      </c>
      <c r="X73" s="1" t="s">
        <v>351</v>
      </c>
    </row>
    <row r="74" spans="1:24" s="9" customFormat="1" ht="15" customHeight="1">
      <c r="A74" s="1"/>
      <c r="B74" s="337">
        <f>第三面!B74</f>
        <v>0</v>
      </c>
      <c r="C74" s="276"/>
      <c r="D74" s="276"/>
      <c r="E74" s="276"/>
      <c r="F74" s="276"/>
      <c r="G74" s="276"/>
      <c r="H74" s="276"/>
      <c r="I74" s="276"/>
      <c r="J74" s="337">
        <f>第三面!J74</f>
        <v>0</v>
      </c>
      <c r="K74" s="276"/>
      <c r="L74" s="276"/>
      <c r="M74" s="276"/>
      <c r="N74" s="276"/>
      <c r="O74" s="276"/>
      <c r="P74" s="1" t="str">
        <f>第三面!P74</f>
        <v>号</v>
      </c>
      <c r="Q74" s="355" t="str">
        <f>第三面!Q74</f>
        <v>（令和</v>
      </c>
      <c r="R74" s="355"/>
      <c r="S74" s="43">
        <f>第三面!S74</f>
        <v>0</v>
      </c>
      <c r="T74" s="1" t="s">
        <v>154</v>
      </c>
      <c r="U74" s="43">
        <f>第三面!U74</f>
        <v>0</v>
      </c>
      <c r="V74" s="1" t="s">
        <v>155</v>
      </c>
      <c r="W74" s="43">
        <f>第三面!W74</f>
        <v>0</v>
      </c>
      <c r="X74" s="1" t="s">
        <v>351</v>
      </c>
    </row>
    <row r="75" spans="1:24" s="9" customFormat="1" ht="15" customHeight="1">
      <c r="A75" s="1"/>
      <c r="B75" s="337">
        <f>第三面!B75</f>
        <v>0</v>
      </c>
      <c r="C75" s="276"/>
      <c r="D75" s="276"/>
      <c r="E75" s="276"/>
      <c r="F75" s="276"/>
      <c r="G75" s="276"/>
      <c r="H75" s="276"/>
      <c r="I75" s="276"/>
      <c r="J75" s="337">
        <f>第三面!J75</f>
        <v>0</v>
      </c>
      <c r="K75" s="276"/>
      <c r="L75" s="276"/>
      <c r="M75" s="276"/>
      <c r="N75" s="276"/>
      <c r="O75" s="276"/>
      <c r="P75" s="1" t="str">
        <f>第三面!P75</f>
        <v>号</v>
      </c>
      <c r="Q75" s="355" t="str">
        <f>第三面!Q75</f>
        <v>（令和</v>
      </c>
      <c r="R75" s="355"/>
      <c r="S75" s="43">
        <f>第三面!S75</f>
        <v>0</v>
      </c>
      <c r="T75" s="1" t="s">
        <v>154</v>
      </c>
      <c r="U75" s="43">
        <f>第三面!U75</f>
        <v>0</v>
      </c>
      <c r="V75" s="1" t="s">
        <v>597</v>
      </c>
      <c r="W75" s="43">
        <f>第三面!W75</f>
        <v>0</v>
      </c>
      <c r="X75" s="1" t="s">
        <v>351</v>
      </c>
    </row>
    <row r="76" spans="1:24" s="9" customFormat="1" ht="15" customHeight="1">
      <c r="A76" s="1"/>
      <c r="B76" s="337">
        <f>第三面!B76</f>
        <v>0</v>
      </c>
      <c r="C76" s="276"/>
      <c r="D76" s="276"/>
      <c r="E76" s="276"/>
      <c r="F76" s="276"/>
      <c r="G76" s="276"/>
      <c r="H76" s="276"/>
      <c r="I76" s="276"/>
      <c r="J76" s="337">
        <f>第三面!J76</f>
        <v>0</v>
      </c>
      <c r="K76" s="276"/>
      <c r="L76" s="276"/>
      <c r="M76" s="276"/>
      <c r="N76" s="276"/>
      <c r="O76" s="276"/>
      <c r="P76" s="1" t="str">
        <f>第三面!P76</f>
        <v>号</v>
      </c>
      <c r="Q76" s="355" t="str">
        <f>第三面!Q76</f>
        <v>（令和</v>
      </c>
      <c r="R76" s="355"/>
      <c r="S76" s="43">
        <f>第三面!S76</f>
        <v>0</v>
      </c>
      <c r="T76" s="1" t="s">
        <v>154</v>
      </c>
      <c r="U76" s="43">
        <f>第三面!U76</f>
        <v>0</v>
      </c>
      <c r="V76" s="1" t="s">
        <v>597</v>
      </c>
      <c r="W76" s="43">
        <f>第三面!W76</f>
        <v>0</v>
      </c>
      <c r="X76" s="1" t="s">
        <v>351</v>
      </c>
    </row>
    <row r="77" spans="1:24" s="9" customFormat="1" ht="15" customHeight="1">
      <c r="A77" s="1"/>
      <c r="B77" s="337">
        <f>第三面!B77</f>
        <v>0</v>
      </c>
      <c r="C77" s="276"/>
      <c r="D77" s="276"/>
      <c r="E77" s="276"/>
      <c r="F77" s="276"/>
      <c r="G77" s="276"/>
      <c r="H77" s="276"/>
      <c r="I77" s="276"/>
      <c r="J77" s="337">
        <f>第三面!J77</f>
        <v>0</v>
      </c>
      <c r="K77" s="276"/>
      <c r="L77" s="276"/>
      <c r="M77" s="276"/>
      <c r="N77" s="276"/>
      <c r="O77" s="276"/>
      <c r="P77" s="1" t="str">
        <f>第三面!P77</f>
        <v>号</v>
      </c>
      <c r="Q77" s="355" t="str">
        <f>第三面!Q77</f>
        <v>（令和</v>
      </c>
      <c r="R77" s="355"/>
      <c r="S77" s="43">
        <f>第三面!S77</f>
        <v>0</v>
      </c>
      <c r="T77" s="1" t="s">
        <v>154</v>
      </c>
      <c r="U77" s="43">
        <f>第三面!U77</f>
        <v>0</v>
      </c>
      <c r="V77" s="1" t="s">
        <v>597</v>
      </c>
      <c r="W77" s="43">
        <f>第三面!W77</f>
        <v>0</v>
      </c>
      <c r="X77" s="1" t="s">
        <v>351</v>
      </c>
    </row>
    <row r="78" spans="1:24" s="9" customFormat="1" ht="15" customHeight="1">
      <c r="A78" s="1"/>
      <c r="B78" s="337">
        <f>第三面!B78</f>
        <v>0</v>
      </c>
      <c r="C78" s="276"/>
      <c r="D78" s="276"/>
      <c r="E78" s="276"/>
      <c r="F78" s="276"/>
      <c r="G78" s="276"/>
      <c r="H78" s="276"/>
      <c r="I78" s="276"/>
      <c r="J78" s="337">
        <f>第三面!J78</f>
        <v>0</v>
      </c>
      <c r="K78" s="276"/>
      <c r="L78" s="276"/>
      <c r="M78" s="276"/>
      <c r="N78" s="276"/>
      <c r="O78" s="276"/>
      <c r="P78" s="1" t="str">
        <f>第三面!P78</f>
        <v>号</v>
      </c>
      <c r="Q78" s="1"/>
      <c r="R78" s="1"/>
      <c r="S78" s="1"/>
      <c r="T78" s="1"/>
      <c r="U78" s="1"/>
      <c r="V78" s="1"/>
      <c r="W78" s="1"/>
      <c r="X78" s="1"/>
    </row>
    <row r="79" spans="1:24" s="9" customFormat="1" ht="20.100000000000001" customHeight="1">
      <c r="A79" s="7" t="s">
        <v>87</v>
      </c>
      <c r="B79" s="7"/>
      <c r="C79" s="7"/>
      <c r="D79" s="7"/>
      <c r="E79" s="7"/>
      <c r="F79" s="7"/>
      <c r="G79" s="7"/>
      <c r="H79" s="7"/>
      <c r="I79" s="7"/>
      <c r="J79" s="66" t="str">
        <f>第三面!J81</f>
        <v>令和</v>
      </c>
      <c r="K79" s="83">
        <f>第三面!K81</f>
        <v>0</v>
      </c>
      <c r="L79" s="7" t="s">
        <v>154</v>
      </c>
      <c r="M79" s="83">
        <f>第三面!M81</f>
        <v>0</v>
      </c>
      <c r="N79" s="7" t="s">
        <v>155</v>
      </c>
      <c r="O79" s="83">
        <f>第三面!O81</f>
        <v>0</v>
      </c>
      <c r="P79" s="7" t="s">
        <v>352</v>
      </c>
      <c r="Q79" s="7"/>
      <c r="R79" s="7"/>
      <c r="S79" s="7"/>
      <c r="T79" s="7"/>
      <c r="U79" s="7"/>
      <c r="V79" s="7"/>
      <c r="W79" s="7"/>
      <c r="X79" s="7"/>
    </row>
    <row r="80" spans="1:24" s="9" customFormat="1" ht="20.100000000000001" customHeight="1">
      <c r="A80" s="56" t="s">
        <v>88</v>
      </c>
      <c r="B80" s="56"/>
      <c r="C80" s="56"/>
      <c r="D80" s="56"/>
      <c r="E80" s="56"/>
      <c r="F80" s="56"/>
      <c r="G80" s="56"/>
      <c r="H80" s="56"/>
      <c r="I80" s="56"/>
      <c r="J80" s="57" t="s">
        <v>908</v>
      </c>
      <c r="K80" s="58">
        <f>第三面!K82</f>
        <v>0</v>
      </c>
      <c r="L80" s="56" t="s">
        <v>154</v>
      </c>
      <c r="M80" s="58">
        <f>第三面!M82</f>
        <v>0</v>
      </c>
      <c r="N80" s="56" t="s">
        <v>155</v>
      </c>
      <c r="O80" s="58">
        <f>第三面!O82</f>
        <v>0</v>
      </c>
      <c r="P80" s="56" t="s">
        <v>352</v>
      </c>
      <c r="Q80" s="56"/>
      <c r="R80" s="56"/>
      <c r="S80" s="56"/>
      <c r="T80" s="56"/>
      <c r="U80" s="56"/>
      <c r="V80" s="56"/>
      <c r="W80" s="56"/>
      <c r="X80" s="56"/>
    </row>
    <row r="81" spans="1:25" s="9" customFormat="1" ht="20.100000000000001" customHeight="1">
      <c r="A81" s="7" t="s">
        <v>89</v>
      </c>
      <c r="B81" s="7"/>
      <c r="C81" s="7"/>
      <c r="D81" s="7"/>
      <c r="E81" s="7"/>
      <c r="F81" s="7"/>
      <c r="G81" s="7"/>
      <c r="H81" s="7"/>
      <c r="I81" s="7"/>
      <c r="J81" s="7"/>
      <c r="K81" s="7"/>
      <c r="L81" s="7"/>
      <c r="M81" s="7"/>
      <c r="N81" s="7"/>
      <c r="O81" s="7"/>
      <c r="P81" s="7"/>
      <c r="Q81" s="7"/>
      <c r="R81" s="7"/>
      <c r="S81" s="7"/>
      <c r="T81" s="7"/>
      <c r="U81" s="7"/>
      <c r="V81" s="7"/>
      <c r="W81" s="7"/>
      <c r="X81" s="7"/>
    </row>
    <row r="82" spans="1:25" s="9" customFormat="1" ht="15" customHeight="1">
      <c r="A82" s="1"/>
      <c r="B82" s="45" t="s">
        <v>353</v>
      </c>
      <c r="C82" s="43">
        <f>第三面!C84</f>
        <v>0</v>
      </c>
      <c r="D82" s="1" t="s">
        <v>354</v>
      </c>
      <c r="E82" s="278" t="s">
        <v>908</v>
      </c>
      <c r="F82" s="278"/>
      <c r="G82" s="43">
        <f>第三面!G84</f>
        <v>0</v>
      </c>
      <c r="H82" s="1" t="s">
        <v>154</v>
      </c>
      <c r="I82" s="43">
        <f>第三面!I84</f>
        <v>0</v>
      </c>
      <c r="J82" s="1" t="s">
        <v>155</v>
      </c>
      <c r="K82" s="43">
        <f>第三面!K84</f>
        <v>0</v>
      </c>
      <c r="L82" s="1" t="s">
        <v>352</v>
      </c>
      <c r="M82" s="45" t="s">
        <v>369</v>
      </c>
      <c r="N82" s="340">
        <f>第三面!N84</f>
        <v>0</v>
      </c>
      <c r="O82" s="420"/>
      <c r="P82" s="420"/>
      <c r="Q82" s="420"/>
      <c r="R82" s="420"/>
      <c r="S82" s="420"/>
      <c r="T82" s="420"/>
      <c r="U82" s="420"/>
      <c r="V82" s="420"/>
      <c r="W82" s="420"/>
      <c r="X82" s="1" t="s">
        <v>14</v>
      </c>
    </row>
    <row r="83" spans="1:25" s="9" customFormat="1" ht="15" customHeight="1">
      <c r="A83" s="1"/>
      <c r="B83" s="45" t="s">
        <v>353</v>
      </c>
      <c r="C83" s="43">
        <f>第三面!C85</f>
        <v>0</v>
      </c>
      <c r="D83" s="1" t="s">
        <v>354</v>
      </c>
      <c r="E83" s="278" t="s">
        <v>908</v>
      </c>
      <c r="F83" s="278"/>
      <c r="G83" s="43">
        <f>第三面!G85</f>
        <v>0</v>
      </c>
      <c r="H83" s="1" t="s">
        <v>154</v>
      </c>
      <c r="I83" s="43">
        <f>第三面!I85</f>
        <v>0</v>
      </c>
      <c r="J83" s="1" t="s">
        <v>155</v>
      </c>
      <c r="K83" s="43">
        <f>第三面!K85</f>
        <v>0</v>
      </c>
      <c r="L83" s="1" t="s">
        <v>352</v>
      </c>
      <c r="M83" s="45" t="s">
        <v>369</v>
      </c>
      <c r="N83" s="340">
        <f>第三面!N85</f>
        <v>0</v>
      </c>
      <c r="O83" s="420"/>
      <c r="P83" s="420"/>
      <c r="Q83" s="420"/>
      <c r="R83" s="420"/>
      <c r="S83" s="420"/>
      <c r="T83" s="420"/>
      <c r="U83" s="420"/>
      <c r="V83" s="420"/>
      <c r="W83" s="420"/>
      <c r="X83" s="1" t="s">
        <v>14</v>
      </c>
    </row>
    <row r="84" spans="1:25" s="9" customFormat="1" ht="15" customHeight="1">
      <c r="A84" s="6"/>
      <c r="B84" s="64" t="s">
        <v>353</v>
      </c>
      <c r="C84" s="81">
        <f>第三面!C86</f>
        <v>0</v>
      </c>
      <c r="D84" s="6" t="s">
        <v>354</v>
      </c>
      <c r="E84" s="352" t="s">
        <v>908</v>
      </c>
      <c r="F84" s="352"/>
      <c r="G84" s="81">
        <f>第三面!G86</f>
        <v>0</v>
      </c>
      <c r="H84" s="6" t="s">
        <v>154</v>
      </c>
      <c r="I84" s="81">
        <f>第三面!I86</f>
        <v>0</v>
      </c>
      <c r="J84" s="6" t="s">
        <v>155</v>
      </c>
      <c r="K84" s="81">
        <f>第三面!K86</f>
        <v>0</v>
      </c>
      <c r="L84" s="6" t="s">
        <v>352</v>
      </c>
      <c r="M84" s="64" t="s">
        <v>369</v>
      </c>
      <c r="N84" s="422">
        <f>第三面!N86</f>
        <v>0</v>
      </c>
      <c r="O84" s="423"/>
      <c r="P84" s="423"/>
      <c r="Q84" s="423"/>
      <c r="R84" s="423"/>
      <c r="S84" s="423"/>
      <c r="T84" s="423"/>
      <c r="U84" s="423"/>
      <c r="V84" s="423"/>
      <c r="W84" s="423"/>
      <c r="X84" s="6" t="s">
        <v>14</v>
      </c>
    </row>
    <row r="85" spans="1:25" s="9" customFormat="1" ht="15" customHeight="1">
      <c r="A85" s="1" t="s">
        <v>1011</v>
      </c>
      <c r="B85" s="45"/>
      <c r="C85" s="43"/>
      <c r="D85" s="1"/>
      <c r="E85" s="43"/>
      <c r="F85" s="43"/>
      <c r="G85" s="43"/>
      <c r="H85" s="1"/>
      <c r="I85" s="43"/>
      <c r="J85" s="1"/>
      <c r="K85" s="43"/>
      <c r="L85" s="1"/>
      <c r="M85" s="45"/>
      <c r="N85" s="239"/>
      <c r="O85" s="240"/>
      <c r="P85" s="240"/>
      <c r="Q85" s="240"/>
      <c r="R85" s="240"/>
      <c r="S85" s="240"/>
      <c r="T85" s="240"/>
      <c r="U85" s="240"/>
      <c r="V85" s="240"/>
      <c r="W85" s="240"/>
      <c r="X85" s="1"/>
    </row>
    <row r="86" spans="1:25" s="9" customFormat="1" ht="15" customHeight="1">
      <c r="A86" s="1"/>
      <c r="B86" s="43" t="str">
        <f>基本事項入力シート!B178</f>
        <v>□</v>
      </c>
      <c r="C86" s="30" t="s">
        <v>1007</v>
      </c>
      <c r="D86" s="30"/>
      <c r="E86" s="64" t="str">
        <f>基本事項入力シート!E178</f>
        <v>□</v>
      </c>
      <c r="F86" s="30" t="s">
        <v>1008</v>
      </c>
      <c r="G86" s="43"/>
      <c r="H86" s="43"/>
      <c r="I86" s="1"/>
      <c r="J86" s="43"/>
      <c r="K86" s="1"/>
      <c r="L86" s="43"/>
      <c r="M86" s="1"/>
      <c r="N86" s="45"/>
      <c r="O86" s="239"/>
      <c r="P86" s="240"/>
      <c r="Q86" s="240"/>
      <c r="R86" s="240"/>
      <c r="S86" s="240"/>
      <c r="T86" s="240"/>
      <c r="U86" s="240"/>
      <c r="V86" s="240"/>
      <c r="W86" s="240"/>
      <c r="X86" s="240"/>
      <c r="Y86" s="1"/>
    </row>
    <row r="87" spans="1:25" s="9" customFormat="1" ht="15" customHeight="1">
      <c r="A87" s="7" t="s">
        <v>1005</v>
      </c>
      <c r="B87" s="66"/>
      <c r="C87" s="83"/>
      <c r="D87" s="7"/>
      <c r="E87" s="83"/>
      <c r="F87" s="83"/>
      <c r="G87" s="83"/>
      <c r="H87" s="7"/>
      <c r="I87" s="83"/>
      <c r="J87" s="7"/>
      <c r="K87" s="83"/>
      <c r="L87" s="7"/>
      <c r="M87" s="66"/>
      <c r="N87" s="243"/>
      <c r="O87" s="246"/>
      <c r="P87" s="246"/>
      <c r="Q87" s="246"/>
      <c r="R87" s="246"/>
      <c r="S87" s="246"/>
      <c r="T87" s="246"/>
      <c r="U87" s="246"/>
      <c r="V87" s="246"/>
      <c r="W87" s="246"/>
      <c r="X87" s="7"/>
    </row>
    <row r="88" spans="1:25" s="9" customFormat="1" ht="15" customHeight="1">
      <c r="A88" s="1"/>
      <c r="B88" s="43" t="str">
        <f>基本事項入力シート!B180</f>
        <v>□</v>
      </c>
      <c r="C88" s="30" t="s">
        <v>1009</v>
      </c>
      <c r="D88" s="30"/>
      <c r="E88" s="64" t="str">
        <f>基本事項入力シート!E180</f>
        <v>□</v>
      </c>
      <c r="F88" s="30" t="s">
        <v>1010</v>
      </c>
      <c r="G88" s="43"/>
      <c r="H88" s="43"/>
      <c r="I88" s="1"/>
      <c r="J88" s="43"/>
      <c r="K88" s="1"/>
      <c r="L88" s="43"/>
      <c r="M88" s="1"/>
      <c r="N88" s="45"/>
      <c r="O88" s="239"/>
      <c r="P88" s="240"/>
      <c r="Q88" s="240"/>
      <c r="R88" s="240"/>
      <c r="S88" s="240"/>
      <c r="T88" s="240"/>
      <c r="U88" s="240"/>
      <c r="V88" s="240"/>
      <c r="W88" s="240"/>
      <c r="X88" s="240"/>
      <c r="Y88" s="1"/>
    </row>
    <row r="89" spans="1:25" s="9" customFormat="1" ht="15" customHeight="1">
      <c r="A89" s="7" t="s">
        <v>1006</v>
      </c>
      <c r="B89" s="7"/>
      <c r="C89" s="7"/>
      <c r="D89" s="7"/>
      <c r="E89" s="7"/>
      <c r="F89" s="7"/>
      <c r="G89" s="7"/>
      <c r="H89" s="7"/>
      <c r="I89" s="7"/>
      <c r="J89" s="7"/>
      <c r="K89" s="7"/>
      <c r="L89" s="7"/>
      <c r="M89" s="7"/>
      <c r="N89" s="7"/>
      <c r="O89" s="7"/>
      <c r="P89" s="7"/>
      <c r="Q89" s="7"/>
      <c r="R89" s="7"/>
      <c r="S89" s="7"/>
      <c r="T89" s="7"/>
      <c r="U89" s="7"/>
      <c r="V89" s="7"/>
      <c r="W89" s="7"/>
      <c r="X89" s="7"/>
    </row>
    <row r="90" spans="1:25" s="9" customFormat="1" ht="15" customHeight="1">
      <c r="A90" s="1"/>
      <c r="B90" s="45" t="str">
        <f>第三面!B88</f>
        <v>□</v>
      </c>
      <c r="C90" s="1" t="s">
        <v>370</v>
      </c>
      <c r="D90" s="1"/>
      <c r="E90" s="1"/>
      <c r="F90" s="1"/>
      <c r="G90" s="1"/>
      <c r="H90" s="1"/>
      <c r="I90" s="1"/>
      <c r="J90" s="1"/>
      <c r="K90" s="1"/>
      <c r="L90" s="1"/>
      <c r="M90" s="1"/>
      <c r="N90" s="1"/>
      <c r="O90" s="1"/>
      <c r="P90" s="1"/>
      <c r="Q90" s="1"/>
      <c r="R90" s="1"/>
      <c r="S90" s="1"/>
      <c r="T90" s="1"/>
      <c r="U90" s="1"/>
      <c r="V90" s="1"/>
      <c r="W90" s="1"/>
      <c r="X90" s="1"/>
    </row>
    <row r="91" spans="1:25" s="9" customFormat="1" ht="15" customHeight="1">
      <c r="A91" s="1"/>
      <c r="B91" s="45" t="str">
        <f>第三面!B89</f>
        <v>□</v>
      </c>
      <c r="C91" s="1" t="s">
        <v>371</v>
      </c>
      <c r="D91" s="1"/>
      <c r="E91" s="1"/>
      <c r="F91" s="1"/>
      <c r="G91" s="1"/>
      <c r="H91" s="1"/>
      <c r="I91" s="1"/>
      <c r="J91" s="1"/>
      <c r="K91" s="1"/>
      <c r="L91" s="1"/>
      <c r="M91" s="1"/>
      <c r="N91" s="1"/>
      <c r="O91" s="1"/>
      <c r="P91" s="1"/>
      <c r="Q91" s="1"/>
      <c r="R91" s="1"/>
      <c r="S91" s="1"/>
      <c r="T91" s="1"/>
      <c r="U91" s="1"/>
      <c r="V91" s="1"/>
      <c r="W91" s="1"/>
      <c r="X91" s="1"/>
    </row>
    <row r="92" spans="1:25" s="9" customFormat="1" ht="15" customHeight="1">
      <c r="A92" s="1"/>
      <c r="B92" s="417">
        <f>第三面!B91</f>
        <v>0</v>
      </c>
      <c r="C92" s="418"/>
      <c r="D92" s="418"/>
      <c r="E92" s="418"/>
      <c r="F92" s="418"/>
      <c r="G92" s="418"/>
      <c r="H92" s="418"/>
      <c r="I92" s="418"/>
      <c r="J92" s="418"/>
      <c r="K92" s="418"/>
      <c r="L92" s="418"/>
      <c r="M92" s="418"/>
      <c r="N92" s="418"/>
      <c r="O92" s="418"/>
      <c r="P92" s="418"/>
      <c r="Q92" s="418"/>
      <c r="R92" s="418"/>
      <c r="S92" s="418"/>
      <c r="T92" s="418"/>
      <c r="U92" s="418"/>
      <c r="V92" s="418"/>
      <c r="W92" s="418"/>
      <c r="X92" s="418"/>
    </row>
    <row r="93" spans="1:25" s="9" customFormat="1" ht="15" customHeight="1">
      <c r="A93" s="1"/>
      <c r="B93" s="418"/>
      <c r="C93" s="418"/>
      <c r="D93" s="418"/>
      <c r="E93" s="418"/>
      <c r="F93" s="418"/>
      <c r="G93" s="418"/>
      <c r="H93" s="418"/>
      <c r="I93" s="418"/>
      <c r="J93" s="418"/>
      <c r="K93" s="418"/>
      <c r="L93" s="418"/>
      <c r="M93" s="418"/>
      <c r="N93" s="418"/>
      <c r="O93" s="418"/>
      <c r="P93" s="418"/>
      <c r="Q93" s="418"/>
      <c r="R93" s="418"/>
      <c r="S93" s="418"/>
      <c r="T93" s="418"/>
      <c r="U93" s="418"/>
      <c r="V93" s="418"/>
      <c r="W93" s="418"/>
      <c r="X93" s="418"/>
    </row>
    <row r="94" spans="1:25" s="9" customFormat="1" ht="15" customHeight="1">
      <c r="A94" s="1"/>
      <c r="B94" s="1"/>
      <c r="C94" s="1"/>
      <c r="D94" s="1"/>
      <c r="E94" s="1"/>
      <c r="F94" s="1"/>
      <c r="G94" s="1"/>
      <c r="H94" s="1"/>
      <c r="I94" s="1"/>
      <c r="J94" s="1"/>
      <c r="K94" s="1"/>
      <c r="L94" s="1"/>
      <c r="M94" s="1"/>
      <c r="N94" s="1"/>
      <c r="O94" s="1"/>
      <c r="P94" s="1"/>
      <c r="Q94" s="1"/>
      <c r="R94" s="1"/>
      <c r="S94" s="1"/>
      <c r="T94" s="1"/>
      <c r="U94" s="1"/>
      <c r="V94" s="1"/>
      <c r="W94" s="1"/>
      <c r="X94" s="1"/>
    </row>
    <row r="95" spans="1:25" s="9" customFormat="1" ht="15" customHeight="1">
      <c r="A95" s="1"/>
      <c r="B95" s="417">
        <f>第三面!B93</f>
        <v>0</v>
      </c>
      <c r="C95" s="418"/>
      <c r="D95" s="418"/>
      <c r="E95" s="418"/>
      <c r="F95" s="418"/>
      <c r="G95" s="418"/>
      <c r="H95" s="418"/>
      <c r="I95" s="418"/>
      <c r="J95" s="418"/>
      <c r="K95" s="418"/>
      <c r="L95" s="418"/>
      <c r="M95" s="418"/>
      <c r="N95" s="418"/>
      <c r="O95" s="418"/>
      <c r="P95" s="418"/>
      <c r="Q95" s="418"/>
      <c r="R95" s="418"/>
      <c r="S95" s="418"/>
      <c r="T95" s="418"/>
      <c r="U95" s="418"/>
      <c r="V95" s="418"/>
      <c r="W95" s="418"/>
      <c r="X95" s="418"/>
    </row>
    <row r="96" spans="1:25" s="9" customFormat="1" ht="15" customHeight="1">
      <c r="A96" s="1"/>
      <c r="B96" s="418"/>
      <c r="C96" s="418"/>
      <c r="D96" s="418"/>
      <c r="E96" s="418"/>
      <c r="F96" s="418"/>
      <c r="G96" s="418"/>
      <c r="H96" s="418"/>
      <c r="I96" s="418"/>
      <c r="J96" s="418"/>
      <c r="K96" s="418"/>
      <c r="L96" s="418"/>
      <c r="M96" s="418"/>
      <c r="N96" s="418"/>
      <c r="O96" s="418"/>
      <c r="P96" s="418"/>
      <c r="Q96" s="418"/>
      <c r="R96" s="418"/>
      <c r="S96" s="418"/>
      <c r="T96" s="418"/>
      <c r="U96" s="418"/>
      <c r="V96" s="418"/>
      <c r="W96" s="418"/>
      <c r="X96" s="418"/>
    </row>
    <row r="97" spans="1:25" s="9" customFormat="1" ht="15" customHeight="1">
      <c r="A97" s="6"/>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69" t="s">
        <v>818</v>
      </c>
    </row>
    <row r="98" spans="1:25" s="9" customFormat="1" ht="15" customHeight="1"/>
    <row r="99" spans="1:25" s="9" customFormat="1" ht="15" customHeight="1"/>
    <row r="100" spans="1:25" s="9" customFormat="1" ht="15" customHeight="1"/>
    <row r="101" spans="1:25" s="9" customFormat="1" ht="15" customHeight="1"/>
    <row r="102" spans="1:25" s="9" customFormat="1" ht="15" customHeight="1"/>
    <row r="103" spans="1:25" s="9" customFormat="1" ht="15" customHeight="1"/>
    <row r="104" spans="1:25" s="9" customFormat="1" ht="15" customHeight="1"/>
    <row r="105" spans="1:25" s="9" customFormat="1" ht="15" customHeight="1"/>
    <row r="106" spans="1:25" s="9" customFormat="1" ht="15" customHeight="1"/>
    <row r="107" spans="1:25" s="9" customFormat="1" ht="15" customHeight="1"/>
  </sheetData>
  <sheetProtection sheet="1" formatCells="0"/>
  <mergeCells count="133">
    <mergeCell ref="P15:T15"/>
    <mergeCell ref="O36:Q36"/>
    <mergeCell ref="T36:V36"/>
    <mergeCell ref="J37:L37"/>
    <mergeCell ref="O37:Q37"/>
    <mergeCell ref="T37:V37"/>
    <mergeCell ref="J48:L48"/>
    <mergeCell ref="O48:Q48"/>
    <mergeCell ref="T48:V48"/>
    <mergeCell ref="Q24:R24"/>
    <mergeCell ref="S24:V24"/>
    <mergeCell ref="J42:L42"/>
    <mergeCell ref="O42:Q42"/>
    <mergeCell ref="T42:V42"/>
    <mergeCell ref="K19:L19"/>
    <mergeCell ref="J40:L40"/>
    <mergeCell ref="O40:Q40"/>
    <mergeCell ref="T40:V40"/>
    <mergeCell ref="K18:L18"/>
    <mergeCell ref="M18:P18"/>
    <mergeCell ref="Q18:R18"/>
    <mergeCell ref="S18:V18"/>
    <mergeCell ref="G20:J20"/>
    <mergeCell ref="K20:L20"/>
    <mergeCell ref="M20:P20"/>
    <mergeCell ref="Q20:R20"/>
    <mergeCell ref="S20:V20"/>
    <mergeCell ref="C13:I13"/>
    <mergeCell ref="K13:Q13"/>
    <mergeCell ref="S13:X13"/>
    <mergeCell ref="J38:L38"/>
    <mergeCell ref="R29:X29"/>
    <mergeCell ref="H25:J25"/>
    <mergeCell ref="H26:J26"/>
    <mergeCell ref="P27:R27"/>
    <mergeCell ref="P28:R28"/>
    <mergeCell ref="G22:J22"/>
    <mergeCell ref="K22:L22"/>
    <mergeCell ref="M22:P22"/>
    <mergeCell ref="Q22:R22"/>
    <mergeCell ref="S22:V22"/>
    <mergeCell ref="S19:V19"/>
    <mergeCell ref="G24:J24"/>
    <mergeCell ref="K24:L24"/>
    <mergeCell ref="M24:P24"/>
    <mergeCell ref="M19:P19"/>
    <mergeCell ref="Q19:R19"/>
    <mergeCell ref="G18:J18"/>
    <mergeCell ref="L15:N15"/>
    <mergeCell ref="L16:N16"/>
    <mergeCell ref="G19:J19"/>
    <mergeCell ref="O52:Q52"/>
    <mergeCell ref="T52:V52"/>
    <mergeCell ref="J46:L46"/>
    <mergeCell ref="O46:Q46"/>
    <mergeCell ref="T46:V46"/>
    <mergeCell ref="J47:L47"/>
    <mergeCell ref="O47:Q47"/>
    <mergeCell ref="J57:L57"/>
    <mergeCell ref="J58:L58"/>
    <mergeCell ref="J55:L55"/>
    <mergeCell ref="O55:Q55"/>
    <mergeCell ref="T55:V55"/>
    <mergeCell ref="J54:L54"/>
    <mergeCell ref="O54:Q54"/>
    <mergeCell ref="T54:V54"/>
    <mergeCell ref="E82:F82"/>
    <mergeCell ref="N82:W82"/>
    <mergeCell ref="B78:I78"/>
    <mergeCell ref="J78:O78"/>
    <mergeCell ref="B77:I77"/>
    <mergeCell ref="J77:O77"/>
    <mergeCell ref="I64:K64"/>
    <mergeCell ref="J56:L56"/>
    <mergeCell ref="O56:Q56"/>
    <mergeCell ref="N65:P65"/>
    <mergeCell ref="B74:I74"/>
    <mergeCell ref="U60:V60"/>
    <mergeCell ref="U61:V61"/>
    <mergeCell ref="T56:V56"/>
    <mergeCell ref="N64:P64"/>
    <mergeCell ref="I65:K65"/>
    <mergeCell ref="A1:X1"/>
    <mergeCell ref="E3:X3"/>
    <mergeCell ref="E4:X4"/>
    <mergeCell ref="V9:W9"/>
    <mergeCell ref="L10:M10"/>
    <mergeCell ref="J11:Q11"/>
    <mergeCell ref="N12:X12"/>
    <mergeCell ref="T47:V47"/>
    <mergeCell ref="J44:L44"/>
    <mergeCell ref="O44:Q44"/>
    <mergeCell ref="T44:V44"/>
    <mergeCell ref="J51:L51"/>
    <mergeCell ref="O51:Q51"/>
    <mergeCell ref="T51:V51"/>
    <mergeCell ref="J53:L53"/>
    <mergeCell ref="O53:Q53"/>
    <mergeCell ref="T53:V53"/>
    <mergeCell ref="J52:L52"/>
    <mergeCell ref="G30:H30"/>
    <mergeCell ref="J30:V30"/>
    <mergeCell ref="J31:V31"/>
    <mergeCell ref="J35:L35"/>
    <mergeCell ref="O35:Q35"/>
    <mergeCell ref="T35:V35"/>
    <mergeCell ref="J49:L49"/>
    <mergeCell ref="O49:Q49"/>
    <mergeCell ref="T49:V49"/>
    <mergeCell ref="B92:X93"/>
    <mergeCell ref="B95:X97"/>
    <mergeCell ref="E83:F83"/>
    <mergeCell ref="N83:W83"/>
    <mergeCell ref="J50:L50"/>
    <mergeCell ref="O50:Q50"/>
    <mergeCell ref="T50:V50"/>
    <mergeCell ref="J74:O74"/>
    <mergeCell ref="Q74:R74"/>
    <mergeCell ref="B75:I75"/>
    <mergeCell ref="J75:O75"/>
    <mergeCell ref="Q75:R75"/>
    <mergeCell ref="B73:I73"/>
    <mergeCell ref="J73:O73"/>
    <mergeCell ref="Q73:R73"/>
    <mergeCell ref="I63:K63"/>
    <mergeCell ref="N63:P63"/>
    <mergeCell ref="P68:T68"/>
    <mergeCell ref="E84:F84"/>
    <mergeCell ref="N84:W84"/>
    <mergeCell ref="Q77:R77"/>
    <mergeCell ref="B76:I76"/>
    <mergeCell ref="J76:O76"/>
    <mergeCell ref="Q76:R76"/>
  </mergeCells>
  <phoneticPr fontId="1"/>
  <dataValidations count="3">
    <dataValidation type="list" allowBlank="1" showInputMessage="1" showErrorMessage="1" sqref="G20:J20 M20:P20 S20:V20" xr:uid="{00000000-0002-0000-1000-000000000000}">
      <formula1>用途地域</formula1>
    </dataValidation>
    <dataValidation type="list" allowBlank="1" showInputMessage="1" showErrorMessage="1" sqref="J13 B10:B13 M12 R13 P10 S11 T10 G12" xr:uid="{00000000-0002-0000-1000-000001000000}">
      <formula1>しろくろ</formula1>
    </dataValidation>
    <dataValidation type="list" allowBlank="1" showInputMessage="1" sqref="J11" xr:uid="{00000000-0002-0000-1000-000002000000}">
      <formula1>外壁後退</formula1>
    </dataValidation>
  </dataValidations>
  <hyperlinks>
    <hyperlink ref="Y1" location="トップ!A1" display="トップ" xr:uid="{00000000-0004-0000-1000-000000000000}"/>
    <hyperlink ref="Y97" location="概二面!Y1" display="ページ上部へ" xr:uid="{00000000-0004-0000-1000-000001000000}"/>
  </hyperlinks>
  <pageMargins left="0.70866141732283472" right="0.70866141732283472" top="0.59055118110236227" bottom="0.59055118110236227" header="0.31496062992125984" footer="0.31496062992125984"/>
  <pageSetup paperSize="9" scale="92" fitToHeight="2" orientation="portrait" blackAndWhite="1" r:id="rId1"/>
  <rowBreaks count="2" manualBreakCount="2">
    <brk id="38" max="23" man="1"/>
    <brk id="97" max="23" man="1"/>
  </rowBreaks>
  <extLst>
    <ext xmlns:x14="http://schemas.microsoft.com/office/spreadsheetml/2009/9/main" uri="{CCE6A557-97BC-4b89-ADB6-D9C93CAAB3DF}">
      <x14:dataValidations xmlns:xm="http://schemas.microsoft.com/office/excel/2006/main" count="5">
        <x14:dataValidation type="list" allowBlank="1" showInputMessage="1" xr:uid="{00000000-0002-0000-1000-000003000000}">
          <x14:formula1>
            <xm:f>用途の区分!$A$1:$A$65</xm:f>
          </x14:formula1>
          <xm:sqref>J30:V30</xm:sqref>
        </x14:dataValidation>
        <x14:dataValidation type="list" allowBlank="1" showInputMessage="1" xr:uid="{00000000-0002-0000-1000-000004000000}">
          <x14:formula1>
            <xm:f>用途の区分!$B$1:$B$65</xm:f>
          </x14:formula1>
          <xm:sqref>G30:H30</xm:sqref>
        </x14:dataValidation>
        <x14:dataValidation type="list" allowBlank="1" showInputMessage="1" xr:uid="{00000000-0002-0000-1000-000005000000}">
          <x14:formula1>
            <xm:f>リスト!$G$1:$G$7</xm:f>
          </x14:formula1>
          <xm:sqref>V9:W9</xm:sqref>
        </x14:dataValidation>
        <x14:dataValidation type="list" allowBlank="1" showInputMessage="1" xr:uid="{00000000-0002-0000-1000-000007000000}">
          <x14:formula1>
            <xm:f>リスト!$G$1:$G$5</xm:f>
          </x14:formula1>
          <xm:sqref>K12</xm:sqref>
        </x14:dataValidation>
        <x14:dataValidation type="list" allowBlank="1" showInputMessage="1" xr:uid="{00000000-0002-0000-1000-000006000000}">
          <x14:formula1>
            <xm:f>リスト!$L$1:$L$20</xm:f>
          </x14:formula1>
          <xm:sqref>B73:I78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pageSetUpPr fitToPage="1"/>
  </sheetPr>
  <dimension ref="A1:Y46"/>
  <sheetViews>
    <sheetView showGridLines="0" showZeros="0" view="pageBreakPreview" zoomScaleNormal="100" zoomScaleSheetLayoutView="100" workbookViewId="0">
      <selection activeCell="Y1" sqref="Y1"/>
    </sheetView>
  </sheetViews>
  <sheetFormatPr defaultRowHeight="13.5"/>
  <cols>
    <col min="1" max="24" width="3.625" customWidth="1"/>
  </cols>
  <sheetData>
    <row r="1" spans="1:25" ht="15" customHeight="1">
      <c r="A1" s="264" t="s">
        <v>455</v>
      </c>
      <c r="B1" s="264"/>
      <c r="C1" s="264"/>
      <c r="D1" s="264"/>
      <c r="E1" s="264"/>
      <c r="F1" s="264"/>
      <c r="G1" s="264"/>
      <c r="H1" s="264"/>
      <c r="I1" s="264"/>
      <c r="J1" s="264"/>
      <c r="K1" s="264"/>
      <c r="L1" s="264"/>
      <c r="M1" s="264"/>
      <c r="N1" s="264"/>
      <c r="O1" s="264"/>
      <c r="P1" s="264"/>
      <c r="Q1" s="264"/>
      <c r="R1" s="264"/>
      <c r="S1" s="264"/>
      <c r="T1" s="264"/>
      <c r="U1" s="264"/>
      <c r="V1" s="264"/>
      <c r="W1" s="264"/>
      <c r="X1" s="264"/>
      <c r="Y1" s="33" t="s">
        <v>755</v>
      </c>
    </row>
    <row r="2" spans="1:25" ht="15" customHeight="1">
      <c r="A2" s="12" t="s">
        <v>456</v>
      </c>
      <c r="B2" s="12"/>
      <c r="C2" s="12"/>
      <c r="D2" s="12"/>
      <c r="E2" s="12"/>
      <c r="F2" s="12"/>
      <c r="G2" s="12"/>
      <c r="H2" s="12"/>
      <c r="I2" s="12"/>
      <c r="J2" s="12"/>
      <c r="K2" s="12"/>
      <c r="L2" s="12"/>
      <c r="M2" s="12"/>
      <c r="N2" s="12"/>
      <c r="O2" s="12"/>
      <c r="P2" s="12"/>
      <c r="Q2" s="12"/>
      <c r="R2" s="12"/>
      <c r="S2" s="12"/>
      <c r="T2" s="12"/>
      <c r="U2" s="12"/>
      <c r="V2" s="12"/>
      <c r="W2" s="12"/>
      <c r="X2" s="12"/>
    </row>
    <row r="3" spans="1:25" ht="15" customHeight="1">
      <c r="A3" s="9"/>
      <c r="B3" s="9"/>
      <c r="C3" s="9"/>
      <c r="D3" s="9"/>
      <c r="E3" s="9"/>
      <c r="F3" s="9"/>
      <c r="G3" s="9"/>
      <c r="H3" s="9"/>
      <c r="I3" s="9"/>
      <c r="J3" s="9"/>
      <c r="K3" s="9"/>
      <c r="L3" s="9"/>
      <c r="M3" s="9"/>
      <c r="N3" s="9"/>
      <c r="O3" s="9"/>
      <c r="P3" s="9"/>
      <c r="Q3" s="9"/>
      <c r="R3" s="9"/>
      <c r="S3" s="9"/>
      <c r="T3" s="9"/>
      <c r="U3" s="9"/>
      <c r="V3" s="9"/>
      <c r="W3" s="9"/>
      <c r="X3" s="9"/>
    </row>
    <row r="4" spans="1:25" ht="15" customHeight="1">
      <c r="A4" s="9"/>
      <c r="B4" s="9"/>
      <c r="C4" s="9"/>
      <c r="D4" s="9"/>
      <c r="E4" s="9"/>
      <c r="F4" s="9"/>
      <c r="G4" s="9"/>
      <c r="H4" s="9"/>
      <c r="I4" s="9"/>
      <c r="J4" s="9"/>
      <c r="K4" s="9"/>
      <c r="L4" s="9"/>
      <c r="M4" s="9"/>
      <c r="N4" s="9"/>
      <c r="O4" s="9"/>
      <c r="P4" s="9"/>
      <c r="Q4" s="9"/>
      <c r="R4" s="9"/>
      <c r="S4" s="9"/>
      <c r="T4" s="9"/>
      <c r="U4" s="9"/>
      <c r="V4" s="9"/>
      <c r="W4" s="9"/>
      <c r="X4" s="9"/>
    </row>
    <row r="5" spans="1:25" ht="15" customHeight="1">
      <c r="A5" s="9"/>
      <c r="B5" s="9"/>
      <c r="C5" s="9"/>
      <c r="D5" s="9"/>
      <c r="E5" s="9"/>
      <c r="F5" s="9"/>
      <c r="G5" s="9"/>
      <c r="H5" s="9"/>
      <c r="I5" s="9"/>
      <c r="J5" s="9"/>
      <c r="K5" s="9"/>
      <c r="L5" s="9"/>
      <c r="M5" s="9"/>
      <c r="N5" s="9"/>
      <c r="O5" s="9"/>
      <c r="P5" s="9"/>
      <c r="Q5" s="9"/>
      <c r="R5" s="9"/>
      <c r="S5" s="9"/>
      <c r="T5" s="9"/>
      <c r="U5" s="9"/>
      <c r="V5" s="9"/>
      <c r="W5" s="9"/>
      <c r="X5" s="9"/>
    </row>
    <row r="6" spans="1:25" ht="15" customHeight="1">
      <c r="A6" s="9"/>
      <c r="B6" s="25"/>
      <c r="C6" s="9"/>
      <c r="D6" s="9"/>
      <c r="E6" s="9"/>
      <c r="F6" s="9"/>
      <c r="G6" s="25"/>
      <c r="H6" s="25"/>
      <c r="I6" s="9"/>
      <c r="J6" s="9"/>
      <c r="K6" s="9"/>
      <c r="L6" s="25"/>
      <c r="M6" s="9"/>
      <c r="N6" s="9"/>
      <c r="O6" s="9"/>
      <c r="P6" s="9"/>
      <c r="Q6" s="25"/>
      <c r="R6" s="9"/>
      <c r="S6" s="9"/>
      <c r="T6" s="9"/>
      <c r="U6" s="9"/>
      <c r="V6" s="9"/>
      <c r="W6" s="9"/>
      <c r="X6" s="9"/>
    </row>
    <row r="7" spans="1:25" ht="15" customHeight="1">
      <c r="A7" s="9"/>
      <c r="B7" s="25"/>
      <c r="C7" s="9"/>
      <c r="D7" s="9"/>
      <c r="E7" s="9"/>
      <c r="F7" s="9"/>
      <c r="G7" s="9"/>
      <c r="H7" s="25"/>
      <c r="I7" s="9"/>
      <c r="J7" s="9"/>
      <c r="K7" s="9"/>
      <c r="L7" s="9"/>
      <c r="M7" s="9"/>
      <c r="N7" s="9"/>
      <c r="O7" s="9"/>
      <c r="P7" s="9"/>
      <c r="Q7" s="9"/>
      <c r="R7" s="9"/>
      <c r="S7" s="9"/>
      <c r="T7" s="9"/>
      <c r="U7" s="9"/>
      <c r="V7" s="9"/>
      <c r="W7" s="9"/>
      <c r="X7" s="9"/>
    </row>
    <row r="8" spans="1:25" ht="15" customHeight="1">
      <c r="A8" s="9"/>
      <c r="B8" s="9"/>
      <c r="C8" s="9"/>
      <c r="D8" s="9"/>
      <c r="E8" s="25"/>
      <c r="F8" s="9"/>
      <c r="G8" s="9"/>
      <c r="H8" s="9"/>
      <c r="I8" s="25"/>
      <c r="J8" s="9"/>
      <c r="K8" s="9"/>
      <c r="L8" s="9"/>
      <c r="M8" s="9"/>
      <c r="N8" s="25"/>
      <c r="O8" s="9"/>
      <c r="P8" s="9"/>
      <c r="Q8" s="14"/>
      <c r="R8" s="9"/>
      <c r="S8" s="9"/>
      <c r="T8" s="9"/>
      <c r="U8" s="25"/>
      <c r="V8" s="9"/>
      <c r="W8" s="9"/>
      <c r="X8" s="9"/>
    </row>
    <row r="9" spans="1:25" ht="15" customHeight="1">
      <c r="A9" s="9"/>
      <c r="B9" s="9"/>
      <c r="C9" s="9"/>
      <c r="D9" s="9"/>
      <c r="E9" s="9"/>
      <c r="F9" s="9"/>
      <c r="G9" s="9"/>
      <c r="H9" s="9"/>
      <c r="I9" s="9"/>
      <c r="J9" s="9"/>
      <c r="K9" s="9"/>
      <c r="L9" s="25"/>
      <c r="M9" s="9"/>
      <c r="N9" s="9"/>
      <c r="O9" s="9"/>
      <c r="P9" s="9"/>
      <c r="Q9" s="9"/>
      <c r="R9" s="25"/>
      <c r="S9" s="9"/>
      <c r="T9" s="9"/>
      <c r="U9" s="9"/>
      <c r="V9" s="25"/>
      <c r="W9" s="25"/>
      <c r="X9" s="9"/>
    </row>
    <row r="10" spans="1:25" ht="15" customHeight="1">
      <c r="A10" s="9"/>
      <c r="B10" s="9"/>
      <c r="C10" s="9"/>
      <c r="D10" s="9"/>
      <c r="E10" s="9"/>
      <c r="F10" s="9"/>
      <c r="G10" s="9"/>
      <c r="H10" s="9"/>
      <c r="I10" s="9"/>
      <c r="J10" s="9"/>
      <c r="K10" s="9"/>
      <c r="L10" s="25"/>
      <c r="M10" s="9"/>
      <c r="N10" s="9"/>
      <c r="O10" s="9"/>
      <c r="P10" s="9"/>
      <c r="Q10" s="9"/>
      <c r="R10" s="25"/>
      <c r="S10" s="9"/>
      <c r="T10" s="9"/>
      <c r="U10" s="9"/>
      <c r="V10" s="25"/>
      <c r="W10" s="25"/>
      <c r="X10" s="9"/>
    </row>
    <row r="11" spans="1:25" ht="15" customHeight="1">
      <c r="A11" s="9"/>
      <c r="B11" s="9"/>
      <c r="C11" s="9"/>
      <c r="D11" s="9"/>
      <c r="E11" s="9"/>
      <c r="F11" s="9"/>
      <c r="G11" s="9"/>
      <c r="H11" s="9"/>
      <c r="I11" s="9"/>
      <c r="J11" s="9"/>
      <c r="K11" s="9"/>
      <c r="L11" s="25"/>
      <c r="M11" s="9"/>
      <c r="N11" s="9"/>
      <c r="O11" s="9"/>
      <c r="P11" s="9"/>
      <c r="Q11" s="9"/>
      <c r="R11" s="25"/>
      <c r="S11" s="9"/>
      <c r="T11" s="9"/>
      <c r="U11" s="9"/>
      <c r="V11" s="25"/>
      <c r="W11" s="25"/>
      <c r="X11" s="9"/>
    </row>
    <row r="12" spans="1:25" ht="15" customHeight="1">
      <c r="A12" s="9"/>
      <c r="B12" s="9"/>
      <c r="C12" s="9"/>
      <c r="D12" s="9"/>
      <c r="E12" s="9"/>
      <c r="F12" s="9"/>
      <c r="G12" s="9"/>
      <c r="H12" s="9"/>
      <c r="I12" s="9"/>
      <c r="J12" s="9"/>
      <c r="K12" s="9"/>
      <c r="L12" s="25"/>
      <c r="M12" s="9"/>
      <c r="N12" s="9"/>
      <c r="O12" s="9"/>
      <c r="P12" s="9"/>
      <c r="Q12" s="9"/>
      <c r="R12" s="25"/>
      <c r="S12" s="9"/>
      <c r="T12" s="9"/>
      <c r="U12" s="9"/>
      <c r="V12" s="25"/>
      <c r="W12" s="25"/>
      <c r="X12" s="9"/>
    </row>
    <row r="13" spans="1:25" ht="15" customHeight="1">
      <c r="A13" s="9"/>
      <c r="B13" s="9"/>
      <c r="C13" s="9"/>
      <c r="D13" s="9"/>
      <c r="E13" s="9"/>
      <c r="F13" s="9"/>
      <c r="G13" s="9"/>
      <c r="H13" s="9"/>
      <c r="I13" s="9"/>
      <c r="J13" s="9"/>
      <c r="K13" s="9"/>
      <c r="L13" s="25"/>
      <c r="M13" s="9"/>
      <c r="N13" s="9"/>
      <c r="O13" s="9"/>
      <c r="P13" s="9"/>
      <c r="Q13" s="9"/>
      <c r="R13" s="25"/>
      <c r="S13" s="9"/>
      <c r="T13" s="9"/>
      <c r="U13" s="9"/>
      <c r="V13" s="25"/>
      <c r="W13" s="25"/>
      <c r="X13" s="9"/>
    </row>
    <row r="14" spans="1:25" ht="15" customHeight="1">
      <c r="A14" s="9"/>
      <c r="B14" s="9"/>
      <c r="C14" s="9"/>
      <c r="D14" s="9"/>
      <c r="E14" s="9"/>
      <c r="F14" s="9"/>
      <c r="G14" s="9"/>
      <c r="H14" s="9"/>
      <c r="I14" s="9"/>
      <c r="J14" s="9"/>
      <c r="K14" s="9"/>
      <c r="L14" s="25"/>
      <c r="M14" s="9"/>
      <c r="N14" s="9"/>
      <c r="O14" s="9"/>
      <c r="P14" s="9"/>
      <c r="Q14" s="9"/>
      <c r="R14" s="25"/>
      <c r="S14" s="9"/>
      <c r="T14" s="9"/>
      <c r="U14" s="9"/>
      <c r="V14" s="25"/>
      <c r="W14" s="25"/>
      <c r="X14" s="9"/>
    </row>
    <row r="15" spans="1:25" ht="15" customHeight="1">
      <c r="A15" s="9"/>
      <c r="B15" s="25"/>
      <c r="C15" s="9"/>
      <c r="D15" s="9"/>
      <c r="E15" s="9"/>
      <c r="F15" s="9"/>
      <c r="G15" s="9"/>
      <c r="H15" s="9"/>
      <c r="I15" s="9"/>
      <c r="J15" s="9"/>
      <c r="K15" s="9"/>
      <c r="L15" s="9"/>
      <c r="M15" s="25"/>
      <c r="N15" s="9"/>
      <c r="O15" s="9"/>
      <c r="P15" s="9"/>
      <c r="Q15" s="9"/>
      <c r="R15" s="9"/>
      <c r="S15" s="9"/>
      <c r="T15" s="9"/>
      <c r="U15" s="9"/>
      <c r="V15" s="9"/>
      <c r="W15" s="9"/>
      <c r="X15" s="9"/>
    </row>
    <row r="16" spans="1:25" ht="15" customHeight="1">
      <c r="A16" s="9"/>
      <c r="B16" s="25"/>
      <c r="C16" s="9"/>
      <c r="D16" s="9"/>
      <c r="E16" s="9"/>
      <c r="F16" s="9"/>
      <c r="G16" s="9"/>
      <c r="H16" s="9"/>
      <c r="I16" s="9"/>
      <c r="J16" s="9"/>
      <c r="K16" s="9"/>
      <c r="L16" s="9"/>
      <c r="M16" s="25"/>
      <c r="N16" s="9"/>
      <c r="O16" s="9"/>
      <c r="P16" s="9"/>
      <c r="Q16" s="9"/>
      <c r="R16" s="9"/>
      <c r="S16" s="9"/>
      <c r="T16" s="9"/>
      <c r="U16" s="9"/>
      <c r="V16" s="9"/>
      <c r="W16" s="9"/>
      <c r="X16" s="9"/>
    </row>
    <row r="17" spans="1:24" ht="15" customHeight="1">
      <c r="A17" s="9"/>
      <c r="B17" s="25"/>
      <c r="C17" s="9"/>
      <c r="D17" s="9"/>
      <c r="E17" s="9"/>
      <c r="F17" s="9"/>
      <c r="G17" s="9"/>
      <c r="H17" s="9"/>
      <c r="I17" s="9"/>
      <c r="J17" s="9"/>
      <c r="K17" s="9"/>
      <c r="L17" s="9"/>
      <c r="M17" s="9"/>
      <c r="N17" s="25"/>
      <c r="O17" s="9"/>
      <c r="P17" s="9"/>
      <c r="Q17" s="9"/>
      <c r="R17" s="9"/>
      <c r="S17" s="25"/>
      <c r="T17" s="9"/>
      <c r="U17" s="9"/>
      <c r="V17" s="9"/>
      <c r="W17" s="9"/>
      <c r="X17" s="9"/>
    </row>
    <row r="18" spans="1:24" ht="15" customHeight="1">
      <c r="A18" s="9"/>
      <c r="B18" s="25"/>
      <c r="C18" s="9"/>
      <c r="D18" s="9"/>
      <c r="E18" s="9"/>
      <c r="F18" s="9"/>
      <c r="G18" s="25"/>
      <c r="H18" s="9"/>
      <c r="I18" s="9"/>
      <c r="J18" s="9"/>
      <c r="K18" s="9"/>
      <c r="L18" s="9"/>
      <c r="M18" s="25"/>
      <c r="N18" s="9"/>
      <c r="O18" s="9"/>
      <c r="P18" s="9"/>
      <c r="Q18" s="9"/>
      <c r="R18" s="25"/>
      <c r="S18" s="9"/>
      <c r="T18" s="9"/>
      <c r="U18" s="9"/>
      <c r="V18" s="9"/>
      <c r="W18" s="9"/>
      <c r="X18" s="9"/>
    </row>
    <row r="19" spans="1:24" ht="15" customHeight="1">
      <c r="A19" s="9"/>
      <c r="B19" s="25"/>
      <c r="C19" s="9"/>
      <c r="D19" s="9"/>
      <c r="E19" s="9"/>
      <c r="F19" s="9"/>
      <c r="G19" s="25"/>
      <c r="H19" s="9"/>
      <c r="I19" s="9"/>
      <c r="J19" s="9"/>
      <c r="K19" s="9"/>
      <c r="L19" s="9"/>
      <c r="M19" s="25"/>
      <c r="N19" s="9"/>
      <c r="O19" s="9"/>
      <c r="P19" s="9"/>
      <c r="Q19" s="9"/>
      <c r="R19" s="9"/>
      <c r="S19" s="9"/>
      <c r="T19" s="9"/>
      <c r="U19" s="9"/>
      <c r="V19" s="9"/>
      <c r="W19" s="9"/>
      <c r="X19" s="9"/>
    </row>
    <row r="20" spans="1:24" ht="15" customHeight="1">
      <c r="A20" s="9"/>
      <c r="B20" s="9"/>
      <c r="C20" s="9"/>
      <c r="D20" s="9"/>
      <c r="E20" s="9"/>
      <c r="F20" s="9"/>
      <c r="G20" s="9"/>
      <c r="H20" s="9"/>
      <c r="I20" s="9"/>
      <c r="J20" s="9"/>
      <c r="K20" s="9"/>
      <c r="L20" s="9"/>
      <c r="M20" s="9"/>
      <c r="N20" s="9"/>
      <c r="O20" s="9"/>
      <c r="P20" s="9"/>
      <c r="Q20" s="9"/>
      <c r="R20" s="9"/>
      <c r="S20" s="9"/>
      <c r="T20" s="9"/>
      <c r="U20" s="9"/>
      <c r="V20" s="9"/>
      <c r="W20" s="9"/>
      <c r="X20" s="9"/>
    </row>
    <row r="21" spans="1:24" ht="15" customHeight="1">
      <c r="A21" s="9"/>
      <c r="B21" s="9"/>
      <c r="C21" s="9"/>
      <c r="D21" s="9"/>
      <c r="E21" s="9"/>
      <c r="F21" s="9"/>
      <c r="G21" s="9"/>
      <c r="H21" s="9"/>
      <c r="I21" s="9"/>
      <c r="J21" s="9"/>
      <c r="K21" s="9"/>
      <c r="L21" s="9"/>
      <c r="M21" s="9"/>
      <c r="N21" s="9"/>
      <c r="O21" s="9"/>
      <c r="P21" s="9"/>
      <c r="Q21" s="9"/>
      <c r="R21" s="9"/>
      <c r="S21" s="9"/>
      <c r="T21" s="9"/>
      <c r="U21" s="9"/>
      <c r="V21" s="9"/>
      <c r="W21" s="9"/>
      <c r="X21" s="9"/>
    </row>
    <row r="22" spans="1:24" ht="15" customHeight="1">
      <c r="A22" s="9"/>
      <c r="B22" s="9"/>
      <c r="C22" s="9"/>
      <c r="D22" s="9"/>
      <c r="E22" s="9"/>
      <c r="F22" s="9"/>
      <c r="G22" s="9"/>
      <c r="H22" s="9"/>
      <c r="I22" s="9"/>
      <c r="J22" s="9"/>
      <c r="K22" s="9"/>
      <c r="L22" s="31"/>
      <c r="M22" s="31"/>
      <c r="N22" s="31"/>
      <c r="O22" s="9"/>
      <c r="P22" s="9"/>
      <c r="Q22" s="9"/>
      <c r="R22" s="9"/>
      <c r="S22" s="9"/>
      <c r="T22" s="9"/>
      <c r="U22" s="9"/>
      <c r="V22" s="9"/>
      <c r="W22" s="9"/>
      <c r="X22" s="9"/>
    </row>
    <row r="23" spans="1:24" ht="15" customHeight="1">
      <c r="A23" s="12" t="s">
        <v>756</v>
      </c>
      <c r="B23" s="12"/>
      <c r="C23" s="12"/>
      <c r="D23" s="12"/>
      <c r="E23" s="12"/>
      <c r="F23" s="12"/>
      <c r="G23" s="12"/>
      <c r="H23" s="12"/>
      <c r="I23" s="12"/>
      <c r="J23" s="12"/>
      <c r="K23" s="12"/>
      <c r="L23" s="36"/>
      <c r="M23" s="36"/>
      <c r="N23" s="36"/>
      <c r="O23" s="12"/>
      <c r="P23" s="12"/>
      <c r="Q23" s="12"/>
      <c r="R23" s="12"/>
      <c r="S23" s="12"/>
      <c r="T23" s="12"/>
      <c r="U23" s="12"/>
      <c r="V23" s="12"/>
      <c r="W23" s="12"/>
      <c r="X23" s="12"/>
    </row>
    <row r="24" spans="1:24" ht="15" customHeight="1">
      <c r="A24" s="9"/>
      <c r="B24" s="9"/>
      <c r="C24" s="9"/>
      <c r="D24" s="9"/>
      <c r="E24" s="9"/>
      <c r="F24" s="9"/>
      <c r="G24" s="9"/>
      <c r="H24" s="9"/>
      <c r="I24" s="9"/>
      <c r="J24" s="9"/>
      <c r="K24" s="9"/>
      <c r="L24" s="9"/>
      <c r="M24" s="9"/>
      <c r="N24" s="9"/>
      <c r="O24" s="9"/>
      <c r="P24" s="9"/>
      <c r="Q24" s="9"/>
      <c r="R24" s="9"/>
      <c r="S24" s="9"/>
      <c r="T24" s="9"/>
      <c r="U24" s="9"/>
      <c r="V24" s="9"/>
      <c r="W24" s="9"/>
      <c r="X24" s="9"/>
    </row>
    <row r="25" spans="1:24" ht="15" customHeight="1">
      <c r="A25" s="9"/>
      <c r="B25" s="9"/>
      <c r="C25" s="9"/>
      <c r="D25" s="9"/>
      <c r="E25" s="9"/>
      <c r="F25" s="9"/>
      <c r="G25" s="9"/>
      <c r="H25" s="9"/>
      <c r="I25" s="9"/>
      <c r="J25" s="9"/>
      <c r="K25" s="9"/>
      <c r="L25" s="9"/>
      <c r="M25" s="9"/>
      <c r="N25" s="9"/>
      <c r="O25" s="9"/>
      <c r="P25" s="9"/>
      <c r="Q25" s="9"/>
      <c r="R25" s="9"/>
      <c r="S25" s="9"/>
      <c r="T25" s="9"/>
      <c r="U25" s="9"/>
      <c r="V25" s="9"/>
      <c r="W25" s="9"/>
      <c r="X25" s="9"/>
    </row>
    <row r="26" spans="1:24" ht="15" customHeight="1">
      <c r="A26" s="9"/>
      <c r="B26" s="9"/>
      <c r="C26" s="9"/>
      <c r="D26" s="9"/>
      <c r="E26" s="9"/>
      <c r="F26" s="9"/>
      <c r="G26" s="9"/>
      <c r="H26" s="9"/>
      <c r="I26" s="9"/>
      <c r="J26" s="9"/>
      <c r="K26" s="9"/>
      <c r="L26" s="9"/>
      <c r="M26" s="9"/>
      <c r="N26" s="9"/>
      <c r="O26" s="9"/>
      <c r="P26" s="9"/>
      <c r="Q26" s="9"/>
      <c r="R26" s="9"/>
      <c r="S26" s="9"/>
      <c r="T26" s="9"/>
      <c r="U26" s="9"/>
      <c r="V26" s="9"/>
      <c r="W26" s="9"/>
      <c r="X26" s="9"/>
    </row>
    <row r="27" spans="1:24" ht="15" customHeight="1">
      <c r="A27" s="9"/>
      <c r="B27" s="9"/>
      <c r="C27" s="9"/>
      <c r="D27" s="9"/>
      <c r="E27" s="25"/>
      <c r="F27" s="9"/>
      <c r="G27" s="9"/>
      <c r="H27" s="9"/>
      <c r="I27" s="25"/>
      <c r="J27" s="9"/>
      <c r="K27" s="9"/>
      <c r="L27" s="9"/>
      <c r="M27" s="25"/>
      <c r="N27" s="9"/>
      <c r="O27" s="9"/>
      <c r="P27" s="9"/>
      <c r="Q27" s="9"/>
      <c r="R27" s="9"/>
      <c r="S27" s="9"/>
      <c r="T27" s="9"/>
      <c r="U27" s="9"/>
      <c r="V27" s="9"/>
      <c r="W27" s="9"/>
      <c r="X27" s="9"/>
    </row>
    <row r="28" spans="1:24" ht="15" customHeight="1">
      <c r="A28" s="9"/>
      <c r="B28" s="9"/>
      <c r="C28" s="9"/>
      <c r="D28" s="9"/>
      <c r="E28" s="9"/>
      <c r="F28" s="9"/>
      <c r="G28" s="9"/>
      <c r="H28" s="9"/>
      <c r="I28" s="9"/>
      <c r="J28" s="9"/>
      <c r="K28" s="9"/>
      <c r="L28" s="9"/>
      <c r="M28" s="9"/>
      <c r="N28" s="9"/>
      <c r="O28" s="9"/>
      <c r="P28" s="9"/>
      <c r="Q28" s="9"/>
      <c r="R28" s="9"/>
      <c r="S28" s="9"/>
      <c r="T28" s="9"/>
      <c r="U28" s="9"/>
      <c r="V28" s="9"/>
      <c r="W28" s="9"/>
      <c r="X28" s="9"/>
    </row>
    <row r="29" spans="1:24" ht="15" customHeight="1">
      <c r="A29" s="9"/>
      <c r="B29" s="9"/>
      <c r="C29" s="9"/>
      <c r="D29" s="9"/>
      <c r="E29" s="9"/>
      <c r="F29" s="9"/>
      <c r="G29" s="9"/>
      <c r="H29" s="9"/>
      <c r="I29" s="9"/>
      <c r="J29" s="9"/>
      <c r="K29" s="9"/>
      <c r="L29" s="9"/>
      <c r="M29" s="9"/>
      <c r="N29" s="9"/>
      <c r="O29" s="9"/>
      <c r="P29" s="9"/>
      <c r="Q29" s="9"/>
      <c r="R29" s="9"/>
      <c r="S29" s="9"/>
      <c r="T29" s="9"/>
      <c r="U29" s="9"/>
      <c r="V29" s="9"/>
      <c r="W29" s="9"/>
      <c r="X29" s="9"/>
    </row>
    <row r="30" spans="1:24" ht="15" customHeight="1">
      <c r="A30" s="38"/>
      <c r="B30" s="38"/>
      <c r="C30" s="38"/>
      <c r="D30" s="38"/>
      <c r="E30" s="9"/>
      <c r="F30" s="9"/>
      <c r="G30" s="9"/>
      <c r="H30" s="9"/>
      <c r="I30" s="9"/>
      <c r="J30" s="9"/>
      <c r="K30" s="9"/>
      <c r="L30" s="9"/>
      <c r="M30" s="9"/>
      <c r="N30" s="9"/>
      <c r="O30" s="9"/>
      <c r="P30" s="9"/>
      <c r="Q30" s="9"/>
      <c r="R30" s="9"/>
      <c r="S30" s="9"/>
      <c r="T30" s="9"/>
      <c r="U30" s="9"/>
      <c r="V30" s="9"/>
      <c r="W30" s="9"/>
      <c r="X30" s="9"/>
    </row>
    <row r="31" spans="1:24" ht="15" customHeight="1">
      <c r="A31" s="9"/>
      <c r="B31" s="25"/>
      <c r="C31" s="9"/>
      <c r="D31" s="9"/>
      <c r="E31" s="25"/>
      <c r="F31" s="9"/>
      <c r="G31" s="9"/>
      <c r="H31" s="25"/>
      <c r="I31" s="9"/>
      <c r="J31" s="9"/>
      <c r="K31" s="9"/>
      <c r="L31" s="9"/>
      <c r="M31" s="9"/>
      <c r="N31" s="9"/>
      <c r="O31" s="9"/>
      <c r="P31" s="9"/>
      <c r="Q31" s="9"/>
      <c r="R31" s="9"/>
      <c r="S31" s="9"/>
      <c r="T31" s="9"/>
      <c r="U31" s="9"/>
      <c r="V31" s="9"/>
      <c r="W31" s="9"/>
      <c r="X31" s="9"/>
    </row>
    <row r="32" spans="1:24" ht="15" customHeight="1">
      <c r="A32" s="9"/>
      <c r="B32" s="9"/>
      <c r="C32" s="9"/>
      <c r="D32" s="9"/>
      <c r="E32" s="9"/>
      <c r="F32" s="9"/>
      <c r="G32" s="9"/>
      <c r="H32" s="9"/>
      <c r="I32" s="14"/>
      <c r="J32" s="9"/>
      <c r="K32" s="9"/>
      <c r="L32" s="9"/>
      <c r="M32" s="9"/>
      <c r="N32" s="9"/>
      <c r="O32" s="9"/>
      <c r="P32" s="9"/>
      <c r="Q32" s="9"/>
      <c r="R32" s="9"/>
      <c r="S32" s="9"/>
      <c r="T32" s="9"/>
      <c r="U32" s="9"/>
      <c r="V32" s="9"/>
      <c r="W32" s="9"/>
      <c r="X32" s="9"/>
    </row>
    <row r="33" spans="1:24" ht="15" customHeight="1">
      <c r="A33" s="9"/>
      <c r="B33" s="9"/>
      <c r="C33" s="9"/>
      <c r="D33" s="9"/>
      <c r="E33" s="9"/>
      <c r="F33" s="9"/>
      <c r="G33" s="9"/>
      <c r="H33" s="9"/>
      <c r="I33" s="14"/>
      <c r="J33" s="34"/>
      <c r="K33" s="34"/>
      <c r="L33" s="34"/>
      <c r="M33" s="9"/>
      <c r="N33" s="9"/>
      <c r="O33" s="34"/>
      <c r="P33" s="34"/>
      <c r="Q33" s="34"/>
      <c r="R33" s="9"/>
      <c r="S33" s="9"/>
      <c r="T33" s="35"/>
      <c r="U33" s="35"/>
      <c r="V33" s="35"/>
      <c r="W33" s="9"/>
      <c r="X33" s="9"/>
    </row>
    <row r="34" spans="1:24" ht="15" customHeight="1">
      <c r="A34" s="9"/>
      <c r="B34" s="9"/>
      <c r="C34" s="9"/>
      <c r="D34" s="9"/>
      <c r="E34" s="9"/>
      <c r="F34" s="9"/>
      <c r="G34" s="9"/>
      <c r="H34" s="9"/>
      <c r="I34" s="9"/>
      <c r="J34" s="34"/>
      <c r="K34" s="34"/>
      <c r="L34" s="34"/>
      <c r="M34" s="25"/>
      <c r="N34" s="9"/>
      <c r="O34" s="9"/>
      <c r="P34" s="9"/>
      <c r="Q34" s="9"/>
      <c r="R34" s="9"/>
      <c r="S34" s="9"/>
      <c r="T34" s="9"/>
      <c r="U34" s="9"/>
      <c r="V34" s="9"/>
      <c r="W34" s="9"/>
      <c r="X34" s="9"/>
    </row>
    <row r="35" spans="1:24" ht="15" customHeight="1">
      <c r="A35" s="9"/>
      <c r="B35" s="9"/>
      <c r="C35" s="9"/>
      <c r="D35" s="9"/>
      <c r="E35" s="9"/>
      <c r="F35" s="9"/>
      <c r="G35" s="9"/>
      <c r="H35" s="9"/>
      <c r="I35" s="9"/>
      <c r="J35" s="32"/>
      <c r="K35" s="32"/>
      <c r="L35" s="32"/>
      <c r="M35" s="25"/>
      <c r="N35" s="9"/>
      <c r="O35" s="9"/>
      <c r="P35" s="9"/>
      <c r="Q35" s="9"/>
      <c r="R35" s="9"/>
      <c r="S35" s="9"/>
      <c r="T35" s="9"/>
      <c r="U35" s="9"/>
      <c r="V35" s="9"/>
      <c r="W35" s="9"/>
      <c r="X35" s="9"/>
    </row>
    <row r="36" spans="1:24" ht="15" customHeight="1">
      <c r="A36" s="9"/>
      <c r="B36" s="9"/>
      <c r="C36" s="9"/>
      <c r="D36" s="9"/>
      <c r="E36" s="9"/>
      <c r="F36" s="9"/>
      <c r="G36" s="9"/>
      <c r="H36" s="9"/>
      <c r="I36" s="9"/>
      <c r="J36" s="32"/>
      <c r="K36" s="32"/>
      <c r="L36" s="32"/>
      <c r="M36" s="25"/>
      <c r="N36" s="9"/>
      <c r="O36" s="9"/>
      <c r="P36" s="9"/>
      <c r="Q36" s="9"/>
      <c r="R36" s="9"/>
      <c r="S36" s="9"/>
      <c r="T36" s="9"/>
      <c r="U36" s="9"/>
      <c r="V36" s="9"/>
      <c r="W36" s="9"/>
      <c r="X36" s="9"/>
    </row>
    <row r="37" spans="1:24" ht="15" customHeight="1">
      <c r="A37" s="9"/>
      <c r="B37" s="9"/>
      <c r="C37" s="9"/>
      <c r="D37" s="9"/>
      <c r="E37" s="9"/>
      <c r="F37" s="9"/>
      <c r="G37" s="9"/>
      <c r="H37" s="9"/>
      <c r="I37" s="9"/>
      <c r="J37" s="32"/>
      <c r="K37" s="32"/>
      <c r="L37" s="32"/>
      <c r="M37" s="25"/>
      <c r="N37" s="9"/>
      <c r="O37" s="9"/>
      <c r="P37" s="9"/>
      <c r="Q37" s="9"/>
      <c r="R37" s="9"/>
      <c r="S37" s="9"/>
      <c r="T37" s="9"/>
      <c r="U37" s="9"/>
      <c r="V37" s="9"/>
      <c r="W37" s="9"/>
      <c r="X37" s="9"/>
    </row>
    <row r="38" spans="1:24" ht="15" customHeight="1">
      <c r="A38" s="9"/>
      <c r="B38" s="9"/>
      <c r="C38" s="9"/>
      <c r="D38" s="9"/>
      <c r="E38" s="9"/>
      <c r="F38" s="9"/>
      <c r="G38" s="9"/>
      <c r="H38" s="9"/>
      <c r="I38" s="9"/>
      <c r="J38" s="32"/>
      <c r="K38" s="32"/>
      <c r="L38" s="32"/>
      <c r="M38" s="25"/>
      <c r="N38" s="9"/>
      <c r="O38" s="9"/>
      <c r="P38" s="9"/>
      <c r="Q38" s="9"/>
      <c r="R38" s="9"/>
      <c r="S38" s="9"/>
      <c r="T38" s="9"/>
      <c r="U38" s="9"/>
      <c r="V38" s="9"/>
      <c r="W38" s="9"/>
      <c r="X38" s="9"/>
    </row>
    <row r="39" spans="1:24" ht="15" customHeight="1">
      <c r="A39" s="9"/>
      <c r="B39" s="9"/>
      <c r="C39" s="9"/>
      <c r="D39" s="9"/>
      <c r="E39" s="9"/>
      <c r="F39" s="9"/>
      <c r="G39" s="9"/>
      <c r="H39" s="9"/>
      <c r="I39" s="9"/>
      <c r="J39" s="32"/>
      <c r="K39" s="32"/>
      <c r="L39" s="32"/>
      <c r="M39" s="25"/>
      <c r="N39" s="9"/>
      <c r="O39" s="9"/>
      <c r="P39" s="9"/>
      <c r="Q39" s="9"/>
      <c r="R39" s="9"/>
      <c r="S39" s="9"/>
      <c r="T39" s="9"/>
      <c r="U39" s="9"/>
      <c r="V39" s="9"/>
      <c r="W39" s="9"/>
      <c r="X39" s="9"/>
    </row>
    <row r="40" spans="1:24" ht="15" customHeight="1">
      <c r="A40" s="9"/>
      <c r="B40" s="9"/>
      <c r="C40" s="9"/>
      <c r="D40" s="9"/>
      <c r="E40" s="9"/>
      <c r="F40" s="9"/>
      <c r="G40" s="9"/>
      <c r="H40" s="9"/>
      <c r="I40" s="14"/>
      <c r="J40" s="9"/>
      <c r="K40" s="9"/>
      <c r="L40" s="9"/>
      <c r="M40" s="9"/>
      <c r="N40" s="9"/>
      <c r="O40" s="9"/>
      <c r="P40" s="9"/>
      <c r="Q40" s="9"/>
      <c r="R40" s="9"/>
      <c r="S40" s="9"/>
      <c r="T40" s="9"/>
      <c r="U40" s="9"/>
      <c r="V40" s="9"/>
      <c r="W40" s="9"/>
      <c r="X40" s="9"/>
    </row>
    <row r="41" spans="1:24" ht="15" customHeight="1">
      <c r="A41" s="9"/>
      <c r="B41" s="9"/>
      <c r="C41" s="9"/>
      <c r="D41" s="9"/>
      <c r="E41" s="9"/>
      <c r="F41" s="9"/>
      <c r="G41" s="9"/>
      <c r="H41" s="9"/>
      <c r="I41" s="14"/>
      <c r="J41" s="9"/>
      <c r="K41" s="9"/>
      <c r="L41" s="9"/>
      <c r="M41" s="9"/>
      <c r="N41" s="9"/>
      <c r="O41" s="9"/>
      <c r="P41" s="9"/>
      <c r="Q41" s="9"/>
      <c r="R41" s="9"/>
      <c r="S41" s="9"/>
      <c r="T41" s="9"/>
      <c r="U41" s="9"/>
      <c r="V41" s="9"/>
      <c r="W41" s="9"/>
      <c r="X41" s="9"/>
    </row>
    <row r="42" spans="1:24" ht="15" customHeight="1">
      <c r="A42" s="9"/>
      <c r="B42" s="9"/>
      <c r="C42" s="9"/>
      <c r="D42" s="9"/>
      <c r="E42" s="9"/>
      <c r="F42" s="9"/>
      <c r="G42" s="9"/>
      <c r="H42" s="9"/>
      <c r="I42" s="14"/>
      <c r="J42" s="9"/>
      <c r="K42" s="9"/>
      <c r="L42" s="9"/>
      <c r="M42" s="9"/>
      <c r="N42" s="9"/>
      <c r="O42" s="9"/>
      <c r="P42" s="9"/>
      <c r="Q42" s="9"/>
      <c r="R42" s="9"/>
      <c r="S42" s="9"/>
      <c r="T42" s="9"/>
      <c r="U42" s="9"/>
      <c r="V42" s="9"/>
      <c r="W42" s="9"/>
      <c r="X42" s="9"/>
    </row>
    <row r="43" spans="1:24" ht="15" customHeight="1">
      <c r="A43" s="9"/>
      <c r="B43" s="9"/>
      <c r="C43" s="9"/>
      <c r="D43" s="9"/>
      <c r="E43" s="9"/>
      <c r="F43" s="9"/>
      <c r="G43" s="9"/>
      <c r="H43" s="9"/>
      <c r="I43" s="14"/>
      <c r="J43" s="9"/>
      <c r="K43" s="9"/>
      <c r="L43" s="9"/>
      <c r="M43" s="9"/>
      <c r="N43" s="9"/>
      <c r="O43" s="9"/>
      <c r="P43" s="9"/>
      <c r="Q43" s="9"/>
      <c r="R43" s="9"/>
      <c r="S43" s="9"/>
      <c r="T43" s="9"/>
      <c r="U43" s="9"/>
      <c r="V43" s="9"/>
      <c r="W43" s="9"/>
      <c r="X43" s="9"/>
    </row>
    <row r="44" spans="1:24" ht="15" customHeight="1">
      <c r="A44" s="9"/>
      <c r="B44" s="9"/>
      <c r="C44" s="9"/>
      <c r="D44" s="9"/>
      <c r="E44" s="9"/>
      <c r="F44" s="9"/>
      <c r="G44" s="9"/>
      <c r="H44" s="9"/>
      <c r="I44" s="14"/>
      <c r="J44" s="9"/>
      <c r="K44" s="9"/>
      <c r="L44" s="9"/>
      <c r="M44" s="9"/>
      <c r="N44" s="9"/>
      <c r="O44" s="9"/>
      <c r="P44" s="9"/>
      <c r="Q44" s="9"/>
      <c r="R44" s="9"/>
      <c r="S44" s="9"/>
      <c r="T44" s="9"/>
      <c r="U44" s="9"/>
      <c r="V44" s="9"/>
      <c r="W44" s="9"/>
      <c r="X44" s="9"/>
    </row>
    <row r="45" spans="1:24" ht="15" customHeight="1">
      <c r="A45" s="9"/>
      <c r="B45" s="9"/>
      <c r="C45" s="9"/>
      <c r="D45" s="9"/>
      <c r="E45" s="9"/>
      <c r="F45" s="9"/>
      <c r="G45" s="9"/>
      <c r="H45" s="9"/>
      <c r="I45" s="14"/>
      <c r="J45" s="9"/>
      <c r="K45" s="9"/>
      <c r="L45" s="9"/>
      <c r="M45" s="9"/>
      <c r="N45" s="9"/>
      <c r="O45" s="9"/>
      <c r="P45" s="9"/>
      <c r="Q45" s="9"/>
      <c r="R45" s="9"/>
      <c r="S45" s="9"/>
      <c r="T45" s="9"/>
      <c r="U45" s="9"/>
      <c r="V45" s="9"/>
      <c r="W45" s="9"/>
      <c r="X45" s="9"/>
    </row>
    <row r="46" spans="1:24" ht="150" customHeight="1">
      <c r="A46" s="434" t="s">
        <v>757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row>
  </sheetData>
  <mergeCells count="2">
    <mergeCell ref="A1:X1"/>
    <mergeCell ref="A46:X46"/>
  </mergeCells>
  <phoneticPr fontId="1"/>
  <hyperlinks>
    <hyperlink ref="Y1" location="トップ!A1" display="トップ" xr:uid="{00000000-0004-0000-1100-000000000000}"/>
  </hyperlinks>
  <pageMargins left="0.70866141732283461" right="0.70866141732283461" top="0.59055118110236215" bottom="0.5905511811023621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tint="-0.249977111117893"/>
    <pageSetUpPr fitToPage="1"/>
  </sheetPr>
  <dimension ref="A1:Y211"/>
  <sheetViews>
    <sheetView showGridLines="0" showZeros="0" view="pageBreakPreview" zoomScaleNormal="100" zoomScaleSheetLayoutView="100" workbookViewId="0">
      <selection activeCell="Y1" sqref="Y1"/>
    </sheetView>
  </sheetViews>
  <sheetFormatPr defaultRowHeight="12.75"/>
  <cols>
    <col min="1" max="24" width="3.625" style="129" customWidth="1"/>
    <col min="25" max="16384" width="9" style="129"/>
  </cols>
  <sheetData>
    <row r="1" spans="1:25" s="9" customFormat="1" ht="15" customHeight="1">
      <c r="Y1" s="124" t="s">
        <v>755</v>
      </c>
    </row>
    <row r="2" spans="1:25" s="9" customFormat="1" ht="15" customHeight="1"/>
    <row r="3" spans="1:25" s="9" customFormat="1" ht="15" customHeight="1">
      <c r="A3" s="1" t="s">
        <v>659</v>
      </c>
      <c r="B3" s="1"/>
      <c r="C3" s="1"/>
      <c r="D3" s="1"/>
      <c r="E3" s="1"/>
      <c r="F3" s="1"/>
      <c r="G3" s="1"/>
      <c r="H3" s="1"/>
      <c r="I3" s="1"/>
      <c r="J3" s="1"/>
      <c r="K3" s="1"/>
      <c r="L3" s="1"/>
      <c r="M3" s="1"/>
      <c r="N3" s="1"/>
      <c r="O3" s="1"/>
      <c r="P3" s="1"/>
      <c r="Q3" s="1"/>
      <c r="R3" s="1"/>
      <c r="S3" s="1"/>
      <c r="T3" s="1"/>
      <c r="U3" s="1"/>
      <c r="V3" s="1"/>
      <c r="W3" s="1"/>
      <c r="X3" s="1"/>
    </row>
    <row r="4" spans="1:25" s="9" customFormat="1" ht="15" customHeight="1">
      <c r="A4" s="1"/>
      <c r="B4" s="1"/>
      <c r="C4" s="1"/>
      <c r="D4" s="1"/>
      <c r="E4" s="1"/>
      <c r="F4" s="1"/>
      <c r="G4" s="1"/>
      <c r="H4" s="1"/>
      <c r="I4" s="1"/>
      <c r="J4" s="1"/>
      <c r="K4" s="1"/>
      <c r="L4" s="1"/>
      <c r="M4" s="1"/>
      <c r="N4" s="1"/>
      <c r="O4" s="1"/>
      <c r="P4" s="1"/>
      <c r="Q4" s="1"/>
      <c r="R4" s="1"/>
      <c r="S4" s="1"/>
      <c r="T4" s="1"/>
      <c r="U4" s="1"/>
      <c r="V4" s="1"/>
      <c r="W4" s="1"/>
      <c r="X4" s="1"/>
    </row>
    <row r="5" spans="1:25" s="9" customFormat="1" ht="15" customHeight="1">
      <c r="A5" s="278" t="s">
        <v>660</v>
      </c>
      <c r="B5" s="278"/>
      <c r="C5" s="278"/>
      <c r="D5" s="278"/>
      <c r="E5" s="278"/>
      <c r="F5" s="278"/>
      <c r="G5" s="278"/>
      <c r="H5" s="278"/>
      <c r="I5" s="278"/>
      <c r="J5" s="278"/>
      <c r="K5" s="278"/>
      <c r="L5" s="278"/>
      <c r="M5" s="278"/>
      <c r="N5" s="278"/>
      <c r="O5" s="278"/>
      <c r="P5" s="278"/>
      <c r="Q5" s="278"/>
      <c r="R5" s="278"/>
      <c r="S5" s="278"/>
      <c r="T5" s="278"/>
      <c r="U5" s="278"/>
      <c r="V5" s="278"/>
      <c r="W5" s="278"/>
      <c r="X5" s="278"/>
    </row>
    <row r="6" spans="1:25" s="9" customFormat="1" ht="15" customHeight="1">
      <c r="A6" s="1"/>
      <c r="B6" s="1"/>
      <c r="C6" s="1"/>
      <c r="D6" s="1"/>
      <c r="E6" s="1"/>
      <c r="F6" s="1"/>
      <c r="G6" s="1"/>
      <c r="H6" s="1"/>
      <c r="I6" s="1"/>
      <c r="J6" s="1"/>
      <c r="K6" s="1"/>
      <c r="L6" s="1"/>
      <c r="M6" s="1"/>
      <c r="N6" s="1"/>
      <c r="O6" s="1"/>
      <c r="P6" s="1"/>
      <c r="Q6" s="1"/>
      <c r="R6" s="1"/>
      <c r="S6" s="1"/>
      <c r="T6" s="1"/>
      <c r="U6" s="1"/>
      <c r="V6" s="1"/>
      <c r="W6" s="1"/>
      <c r="X6" s="1"/>
    </row>
    <row r="7" spans="1:25" s="9" customFormat="1" ht="15" customHeight="1">
      <c r="A7" s="278" t="s">
        <v>661</v>
      </c>
      <c r="B7" s="278"/>
      <c r="C7" s="278"/>
      <c r="D7" s="278"/>
      <c r="E7" s="278"/>
      <c r="F7" s="278"/>
      <c r="G7" s="278"/>
      <c r="H7" s="278"/>
      <c r="I7" s="278"/>
      <c r="J7" s="278"/>
      <c r="K7" s="278"/>
      <c r="L7" s="278"/>
      <c r="M7" s="278"/>
      <c r="N7" s="278"/>
      <c r="O7" s="278"/>
      <c r="P7" s="278"/>
      <c r="Q7" s="278"/>
      <c r="R7" s="278"/>
      <c r="S7" s="278"/>
      <c r="T7" s="278"/>
      <c r="U7" s="278"/>
      <c r="V7" s="436"/>
      <c r="W7" s="436"/>
      <c r="X7" s="436"/>
    </row>
    <row r="8" spans="1:25" s="9" customFormat="1" ht="15" customHeight="1">
      <c r="A8" s="1"/>
      <c r="B8" s="1"/>
      <c r="C8" s="1"/>
      <c r="D8" s="1"/>
      <c r="E8" s="1"/>
      <c r="F8" s="1"/>
      <c r="G8" s="1"/>
      <c r="H8" s="1"/>
      <c r="I8" s="1"/>
      <c r="J8" s="1"/>
      <c r="K8" s="1"/>
      <c r="L8" s="1"/>
      <c r="M8" s="1"/>
      <c r="N8" s="1"/>
      <c r="O8" s="1"/>
      <c r="P8" s="1"/>
      <c r="Q8" s="1"/>
      <c r="R8" s="1"/>
      <c r="S8" s="1"/>
      <c r="T8" s="1"/>
      <c r="U8" s="1"/>
      <c r="V8" s="1"/>
      <c r="W8" s="1"/>
      <c r="X8" s="1"/>
    </row>
    <row r="9" spans="1:25" s="9" customFormat="1" ht="15" customHeight="1">
      <c r="A9" s="278" t="s">
        <v>662</v>
      </c>
      <c r="B9" s="278"/>
      <c r="C9" s="278"/>
      <c r="D9" s="278"/>
      <c r="E9" s="278"/>
      <c r="F9" s="278"/>
      <c r="G9" s="278"/>
      <c r="H9" s="278"/>
      <c r="I9" s="278"/>
      <c r="J9" s="278"/>
      <c r="K9" s="278"/>
      <c r="L9" s="278"/>
      <c r="M9" s="278"/>
      <c r="N9" s="278"/>
      <c r="O9" s="278"/>
      <c r="P9" s="278"/>
      <c r="Q9" s="278"/>
      <c r="R9" s="278"/>
      <c r="S9" s="278"/>
      <c r="T9" s="278"/>
      <c r="U9" s="278"/>
      <c r="V9" s="278"/>
      <c r="W9" s="278"/>
      <c r="X9" s="278"/>
    </row>
    <row r="10" spans="1:25" s="9" customFormat="1" ht="15" customHeight="1">
      <c r="A10" s="1"/>
      <c r="B10" s="1"/>
      <c r="C10" s="1"/>
      <c r="D10" s="1"/>
      <c r="E10" s="1"/>
      <c r="F10" s="1"/>
      <c r="G10" s="1"/>
      <c r="H10" s="1"/>
      <c r="I10" s="1"/>
      <c r="J10" s="1"/>
      <c r="K10" s="1"/>
      <c r="L10" s="1"/>
      <c r="M10" s="1"/>
      <c r="N10" s="1"/>
      <c r="O10" s="1"/>
      <c r="P10" s="1"/>
      <c r="Q10" s="1"/>
      <c r="R10" s="1"/>
      <c r="S10" s="1"/>
      <c r="T10" s="1"/>
      <c r="U10" s="1"/>
      <c r="V10" s="1"/>
      <c r="W10" s="1"/>
      <c r="X10" s="1"/>
    </row>
    <row r="11" spans="1:25" s="9" customFormat="1" ht="15" customHeight="1">
      <c r="A11" s="1"/>
      <c r="B11" s="1"/>
      <c r="C11" s="1"/>
      <c r="D11" s="1"/>
      <c r="E11" s="1"/>
      <c r="F11" s="1"/>
      <c r="G11" s="1"/>
      <c r="H11" s="1"/>
      <c r="I11" s="1"/>
      <c r="J11" s="1"/>
      <c r="K11" s="1"/>
      <c r="L11" s="1"/>
      <c r="M11" s="1"/>
      <c r="N11" s="1"/>
      <c r="O11" s="1"/>
      <c r="P11" s="1"/>
      <c r="Q11" s="1" t="s">
        <v>903</v>
      </c>
      <c r="R11" s="1"/>
      <c r="S11" s="1">
        <f>第一面!S21</f>
        <v>0</v>
      </c>
      <c r="T11" s="1" t="s">
        <v>154</v>
      </c>
      <c r="U11" s="1">
        <f>第一面!U21</f>
        <v>0</v>
      </c>
      <c r="V11" s="1" t="s">
        <v>155</v>
      </c>
      <c r="W11" s="1">
        <f>第一面!W21</f>
        <v>0</v>
      </c>
      <c r="X11" s="1" t="s">
        <v>156</v>
      </c>
    </row>
    <row r="12" spans="1:25" s="9" customFormat="1" ht="15" customHeight="1">
      <c r="A12" s="1"/>
      <c r="B12" s="1" t="s">
        <v>663</v>
      </c>
      <c r="C12" s="1"/>
      <c r="D12" s="1"/>
      <c r="E12" s="1"/>
      <c r="F12" s="1"/>
      <c r="G12" s="1"/>
      <c r="H12" s="1"/>
      <c r="I12" s="1"/>
      <c r="J12" s="1"/>
      <c r="K12" s="1"/>
      <c r="L12" s="1"/>
      <c r="M12" s="1"/>
      <c r="N12" s="1"/>
      <c r="O12" s="1"/>
      <c r="P12" s="1"/>
      <c r="Q12" s="1"/>
      <c r="R12" s="1"/>
      <c r="S12" s="1"/>
      <c r="T12" s="1"/>
      <c r="U12" s="1"/>
      <c r="V12" s="1"/>
      <c r="W12" s="1"/>
      <c r="X12" s="1"/>
    </row>
    <row r="13" spans="1:25" s="9" customFormat="1" ht="15" customHeight="1">
      <c r="A13" s="1"/>
      <c r="B13" s="1"/>
      <c r="C13" s="1"/>
      <c r="D13" s="1"/>
      <c r="E13" s="1"/>
      <c r="F13" s="1"/>
      <c r="G13" s="1"/>
      <c r="H13" s="1"/>
      <c r="I13" s="1"/>
      <c r="J13" s="1"/>
      <c r="K13" s="1"/>
      <c r="L13" s="1"/>
      <c r="M13" s="1"/>
      <c r="N13" s="1"/>
      <c r="O13" s="1"/>
      <c r="P13" s="1"/>
      <c r="Q13" s="1"/>
      <c r="R13" s="1"/>
      <c r="S13" s="1"/>
      <c r="T13" s="1"/>
      <c r="U13" s="1"/>
      <c r="V13" s="1"/>
      <c r="W13" s="1"/>
      <c r="X13" s="1"/>
    </row>
    <row r="14" spans="1:25" s="9" customFormat="1" ht="20.100000000000001" customHeight="1">
      <c r="A14" s="7" t="s">
        <v>664</v>
      </c>
      <c r="B14" s="7"/>
      <c r="C14" s="7"/>
      <c r="D14" s="7"/>
      <c r="E14" s="7"/>
      <c r="F14" s="7"/>
      <c r="G14" s="7"/>
      <c r="H14" s="7"/>
      <c r="I14" s="7"/>
      <c r="J14" s="7"/>
      <c r="K14" s="7"/>
      <c r="L14" s="7"/>
      <c r="M14" s="7"/>
      <c r="N14" s="7"/>
      <c r="O14" s="7"/>
      <c r="P14" s="7"/>
      <c r="Q14" s="7"/>
      <c r="R14" s="7"/>
      <c r="S14" s="7"/>
      <c r="T14" s="7"/>
      <c r="U14" s="7"/>
      <c r="V14" s="7"/>
      <c r="W14" s="7"/>
      <c r="X14" s="7"/>
    </row>
    <row r="15" spans="1:25" s="9" customFormat="1" ht="15" customHeight="1">
      <c r="A15" s="1"/>
      <c r="B15" s="1"/>
      <c r="C15" s="1" t="s">
        <v>665</v>
      </c>
      <c r="D15" s="1"/>
      <c r="E15" s="1"/>
      <c r="F15" s="337">
        <f>基本事項入力シート!G5</f>
        <v>0</v>
      </c>
      <c r="G15" s="337"/>
      <c r="H15" s="337"/>
      <c r="I15" s="337"/>
      <c r="J15" s="337"/>
      <c r="K15" s="337"/>
      <c r="L15" s="337"/>
      <c r="M15" s="337"/>
      <c r="N15" s="337"/>
      <c r="O15" s="337"/>
      <c r="P15" s="337"/>
      <c r="Q15" s="337"/>
      <c r="R15" s="337"/>
      <c r="S15" s="337"/>
      <c r="T15" s="337"/>
      <c r="U15" s="337"/>
      <c r="V15" s="337"/>
      <c r="W15" s="337"/>
      <c r="X15" s="1"/>
    </row>
    <row r="16" spans="1:25" s="9" customFormat="1" ht="15" customHeight="1">
      <c r="A16" s="1"/>
      <c r="B16" s="1"/>
      <c r="C16" s="1" t="s">
        <v>666</v>
      </c>
      <c r="D16" s="1"/>
      <c r="E16" s="1"/>
      <c r="F16" s="337">
        <f>基本事項入力シート!G6</f>
        <v>0</v>
      </c>
      <c r="G16" s="276"/>
      <c r="H16" s="276"/>
      <c r="I16" s="276"/>
      <c r="J16" s="276"/>
      <c r="K16" s="42"/>
      <c r="L16" s="42"/>
      <c r="M16" s="42"/>
      <c r="N16" s="42"/>
      <c r="O16" s="42"/>
      <c r="P16" s="42"/>
      <c r="Q16" s="42"/>
      <c r="R16" s="42"/>
      <c r="S16" s="42"/>
      <c r="T16" s="1"/>
      <c r="U16" s="1"/>
      <c r="V16" s="1"/>
      <c r="W16" s="1"/>
      <c r="X16" s="1"/>
    </row>
    <row r="17" spans="1:25" s="9" customFormat="1" ht="15" customHeight="1">
      <c r="A17" s="1"/>
      <c r="B17" s="1"/>
      <c r="C17" s="1" t="s">
        <v>667</v>
      </c>
      <c r="D17" s="1"/>
      <c r="E17" s="1"/>
      <c r="F17" s="337">
        <f>基本事項入力シート!G7</f>
        <v>0</v>
      </c>
      <c r="G17" s="337"/>
      <c r="H17" s="337"/>
      <c r="I17" s="337"/>
      <c r="J17" s="337"/>
      <c r="K17" s="337"/>
      <c r="L17" s="337"/>
      <c r="M17" s="337"/>
      <c r="N17" s="337"/>
      <c r="O17" s="337"/>
      <c r="P17" s="337"/>
      <c r="Q17" s="337"/>
      <c r="R17" s="337"/>
      <c r="S17" s="337"/>
      <c r="T17" s="337"/>
      <c r="U17" s="337"/>
      <c r="V17" s="337"/>
      <c r="W17" s="337"/>
      <c r="X17" s="41"/>
      <c r="Y17" s="86"/>
    </row>
    <row r="18" spans="1:25" s="9" customFormat="1" ht="15" customHeight="1">
      <c r="A18" s="1"/>
      <c r="B18" s="1"/>
      <c r="C18" s="1" t="s">
        <v>668</v>
      </c>
      <c r="D18" s="1"/>
      <c r="E18" s="1"/>
      <c r="F18" s="338">
        <f>基本事項入力シート!G8</f>
        <v>0</v>
      </c>
      <c r="G18" s="339"/>
      <c r="H18" s="339"/>
      <c r="I18" s="339"/>
      <c r="J18" s="339"/>
      <c r="K18" s="1"/>
      <c r="L18" s="1"/>
      <c r="M18" s="130"/>
      <c r="N18" s="130"/>
      <c r="O18" s="130"/>
      <c r="P18" s="130"/>
      <c r="Q18" s="130"/>
      <c r="R18" s="130"/>
      <c r="S18" s="130"/>
      <c r="T18" s="130"/>
      <c r="U18" s="130"/>
      <c r="V18" s="130"/>
      <c r="W18" s="131"/>
      <c r="X18" s="131"/>
      <c r="Y18" s="126"/>
    </row>
    <row r="19" spans="1:25" s="9" customFormat="1" ht="20.100000000000001" customHeight="1">
      <c r="A19" s="7" t="s">
        <v>669</v>
      </c>
      <c r="B19" s="7"/>
      <c r="C19" s="7"/>
      <c r="D19" s="12"/>
      <c r="E19" s="127"/>
      <c r="F19" s="127"/>
      <c r="G19" s="127"/>
      <c r="H19" s="127"/>
      <c r="I19" s="127"/>
      <c r="J19" s="127"/>
      <c r="K19" s="127"/>
      <c r="L19" s="127"/>
      <c r="M19" s="127"/>
      <c r="N19" s="127"/>
      <c r="O19" s="127"/>
      <c r="P19" s="127"/>
      <c r="Q19" s="127"/>
      <c r="R19" s="127"/>
      <c r="S19" s="127"/>
      <c r="T19" s="127"/>
      <c r="U19" s="127"/>
      <c r="V19" s="127"/>
      <c r="W19" s="127"/>
      <c r="X19" s="127"/>
    </row>
    <row r="20" spans="1:25" s="9" customFormat="1" ht="15" customHeight="1">
      <c r="A20" s="1"/>
      <c r="B20" s="1"/>
      <c r="C20" s="1" t="s">
        <v>670</v>
      </c>
      <c r="F20" s="268">
        <f>基本事項入力シート!G150</f>
        <v>0</v>
      </c>
      <c r="G20" s="270"/>
      <c r="H20" s="270"/>
      <c r="I20" s="270"/>
      <c r="J20" s="270"/>
      <c r="K20" s="270"/>
      <c r="L20" s="270"/>
      <c r="M20" s="270"/>
      <c r="N20" s="270"/>
      <c r="O20" s="270"/>
      <c r="P20" s="270"/>
      <c r="Q20" s="270"/>
      <c r="R20" s="270"/>
      <c r="S20" s="270"/>
      <c r="T20" s="270"/>
      <c r="U20" s="270"/>
      <c r="V20" s="270"/>
      <c r="W20" s="270"/>
      <c r="X20" s="126"/>
      <c r="Y20" s="126"/>
    </row>
    <row r="21" spans="1:25" s="9" customFormat="1" ht="15" customHeight="1">
      <c r="A21" s="1"/>
      <c r="B21" s="1"/>
      <c r="C21" s="1" t="s">
        <v>671</v>
      </c>
      <c r="F21" s="126"/>
      <c r="G21" s="126"/>
      <c r="H21" s="126"/>
      <c r="I21" s="128"/>
      <c r="J21" s="437">
        <f>基本事項入力シート!G152</f>
        <v>0</v>
      </c>
      <c r="K21" s="437"/>
      <c r="L21" s="437"/>
      <c r="M21" s="437"/>
      <c r="N21" s="437"/>
      <c r="O21" s="437"/>
      <c r="P21" s="437"/>
      <c r="Q21" s="437"/>
      <c r="R21" s="437"/>
      <c r="S21" s="437"/>
      <c r="T21" s="437"/>
      <c r="U21" s="437"/>
      <c r="V21" s="437"/>
      <c r="W21" s="437"/>
      <c r="X21" s="126"/>
      <c r="Y21" s="126"/>
    </row>
    <row r="22" spans="1:25" s="9" customFormat="1" ht="15" customHeight="1">
      <c r="A22" s="1"/>
      <c r="B22" s="1"/>
      <c r="C22" s="1" t="s">
        <v>666</v>
      </c>
      <c r="E22" s="87"/>
      <c r="F22" s="268">
        <f>基本事項入力シート!G153</f>
        <v>0</v>
      </c>
      <c r="G22" s="268"/>
      <c r="H22" s="268"/>
      <c r="I22" s="268"/>
      <c r="J22" s="268"/>
      <c r="X22" s="126"/>
      <c r="Y22" s="126"/>
    </row>
    <row r="23" spans="1:25" s="9" customFormat="1" ht="15" customHeight="1">
      <c r="A23" s="1"/>
      <c r="B23" s="1"/>
      <c r="C23" s="1" t="s">
        <v>667</v>
      </c>
      <c r="E23" s="87"/>
      <c r="F23" s="268">
        <f>基本事項入力シート!G154</f>
        <v>0</v>
      </c>
      <c r="G23" s="268"/>
      <c r="H23" s="268"/>
      <c r="I23" s="268"/>
      <c r="J23" s="268"/>
      <c r="K23" s="268"/>
      <c r="L23" s="268"/>
      <c r="M23" s="268"/>
      <c r="N23" s="268"/>
      <c r="O23" s="268"/>
      <c r="P23" s="268"/>
      <c r="Q23" s="268"/>
      <c r="R23" s="268"/>
      <c r="S23" s="268"/>
      <c r="T23" s="268"/>
      <c r="U23" s="268"/>
      <c r="V23" s="268"/>
      <c r="W23" s="268"/>
      <c r="X23" s="126"/>
      <c r="Y23" s="126"/>
    </row>
    <row r="24" spans="1:25" s="9" customFormat="1" ht="15" customHeight="1">
      <c r="A24" s="1"/>
      <c r="B24" s="1"/>
      <c r="C24" s="1" t="s">
        <v>668</v>
      </c>
      <c r="E24" s="87"/>
      <c r="F24" s="277">
        <f>基本事項入力シート!G155</f>
        <v>0</v>
      </c>
      <c r="G24" s="277"/>
      <c r="H24" s="277"/>
      <c r="I24" s="277"/>
      <c r="J24" s="277"/>
      <c r="X24" s="126"/>
      <c r="Y24" s="126"/>
    </row>
    <row r="25" spans="1:25" s="9" customFormat="1" ht="20.100000000000001" customHeight="1">
      <c r="A25" s="7" t="s">
        <v>672</v>
      </c>
      <c r="B25" s="7"/>
      <c r="C25" s="7"/>
      <c r="D25" s="12"/>
      <c r="E25" s="127"/>
      <c r="F25" s="127"/>
      <c r="G25" s="127"/>
      <c r="H25" s="127"/>
      <c r="I25" s="127"/>
      <c r="J25" s="127"/>
      <c r="K25" s="127"/>
      <c r="L25" s="127"/>
      <c r="M25" s="127"/>
      <c r="N25" s="127"/>
      <c r="O25" s="127"/>
      <c r="P25" s="127"/>
      <c r="Q25" s="127"/>
      <c r="R25" s="127"/>
      <c r="S25" s="127"/>
      <c r="T25" s="127"/>
      <c r="U25" s="127"/>
      <c r="V25" s="127"/>
      <c r="W25" s="127"/>
      <c r="X25" s="127"/>
    </row>
    <row r="26" spans="1:25" s="9" customFormat="1" ht="15" customHeight="1">
      <c r="A26" s="1"/>
      <c r="B26" s="1"/>
      <c r="C26" s="1" t="s">
        <v>670</v>
      </c>
      <c r="E26" s="87"/>
      <c r="F26" s="337">
        <f>基本事項入力シート!G114</f>
        <v>0</v>
      </c>
      <c r="G26" s="337"/>
      <c r="H26" s="337"/>
      <c r="I26" s="337"/>
      <c r="J26" s="337"/>
      <c r="K26" s="337"/>
      <c r="L26" s="337"/>
      <c r="M26" s="337"/>
      <c r="N26" s="337"/>
      <c r="O26" s="337"/>
      <c r="P26" s="337"/>
      <c r="Q26" s="337"/>
      <c r="R26" s="337"/>
      <c r="S26" s="337"/>
      <c r="T26" s="337"/>
      <c r="U26" s="337"/>
      <c r="V26" s="337"/>
      <c r="W26" s="337"/>
      <c r="X26" s="126"/>
      <c r="Y26" s="126"/>
    </row>
    <row r="27" spans="1:25" s="9" customFormat="1" ht="15" customHeight="1">
      <c r="A27" s="1"/>
      <c r="B27" s="1"/>
      <c r="C27" s="1" t="s">
        <v>671</v>
      </c>
      <c r="F27" s="131"/>
      <c r="G27" s="131"/>
      <c r="H27" s="131"/>
      <c r="I27" s="132"/>
      <c r="J27" s="435">
        <f>基本事項入力シート!G116</f>
        <v>0</v>
      </c>
      <c r="K27" s="276"/>
      <c r="L27" s="276"/>
      <c r="M27" s="276"/>
      <c r="N27" s="276"/>
      <c r="O27" s="276"/>
      <c r="P27" s="276"/>
      <c r="Q27" s="276"/>
      <c r="R27" s="276"/>
      <c r="S27" s="276"/>
      <c r="T27" s="276"/>
      <c r="U27" s="276"/>
      <c r="V27" s="276"/>
      <c r="W27" s="276"/>
      <c r="X27" s="126"/>
      <c r="Y27" s="126"/>
    </row>
    <row r="28" spans="1:25" s="9" customFormat="1" ht="15" customHeight="1">
      <c r="A28" s="1"/>
      <c r="B28" s="1"/>
      <c r="C28" s="1" t="s">
        <v>666</v>
      </c>
      <c r="E28" s="87"/>
      <c r="F28" s="337">
        <f>基本事項入力シート!G117</f>
        <v>0</v>
      </c>
      <c r="G28" s="276"/>
      <c r="H28" s="276"/>
      <c r="I28" s="276"/>
      <c r="J28" s="276"/>
      <c r="K28" s="42"/>
      <c r="L28" s="42"/>
      <c r="M28" s="42"/>
      <c r="N28" s="42"/>
      <c r="O28" s="42"/>
      <c r="P28" s="42"/>
      <c r="Q28" s="42"/>
      <c r="R28" s="42"/>
      <c r="S28" s="42"/>
      <c r="T28" s="1"/>
      <c r="U28" s="1"/>
      <c r="V28" s="1"/>
      <c r="W28" s="1"/>
      <c r="X28" s="126"/>
      <c r="Y28" s="126"/>
    </row>
    <row r="29" spans="1:25" s="9" customFormat="1" ht="15" customHeight="1">
      <c r="A29" s="1"/>
      <c r="B29" s="1"/>
      <c r="C29" s="1" t="s">
        <v>667</v>
      </c>
      <c r="E29" s="87"/>
      <c r="F29" s="337">
        <f>基本事項入力シート!G118</f>
        <v>0</v>
      </c>
      <c r="G29" s="337"/>
      <c r="H29" s="337"/>
      <c r="I29" s="337"/>
      <c r="J29" s="337"/>
      <c r="K29" s="337"/>
      <c r="L29" s="337"/>
      <c r="M29" s="337"/>
      <c r="N29" s="337"/>
      <c r="O29" s="337"/>
      <c r="P29" s="337"/>
      <c r="Q29" s="337"/>
      <c r="R29" s="337"/>
      <c r="S29" s="337"/>
      <c r="T29" s="337"/>
      <c r="U29" s="337"/>
      <c r="V29" s="337"/>
      <c r="W29" s="337"/>
      <c r="X29" s="126"/>
      <c r="Y29" s="126"/>
    </row>
    <row r="30" spans="1:25" s="9" customFormat="1" ht="15" customHeight="1">
      <c r="A30" s="1"/>
      <c r="B30" s="1"/>
      <c r="C30" s="1" t="s">
        <v>668</v>
      </c>
      <c r="F30" s="338">
        <f>基本事項入力シート!G119</f>
        <v>0</v>
      </c>
      <c r="G30" s="339"/>
      <c r="H30" s="339"/>
      <c r="I30" s="339"/>
      <c r="J30" s="339"/>
      <c r="K30" s="1"/>
      <c r="L30" s="1"/>
      <c r="M30" s="130"/>
      <c r="N30" s="130"/>
      <c r="O30" s="130"/>
      <c r="P30" s="130"/>
      <c r="Q30" s="130"/>
      <c r="R30" s="130"/>
      <c r="S30" s="130"/>
      <c r="T30" s="130"/>
      <c r="U30" s="130"/>
      <c r="V30" s="130"/>
      <c r="W30" s="131"/>
      <c r="X30" s="126"/>
      <c r="Y30" s="126"/>
    </row>
    <row r="31" spans="1:25" s="9" customFormat="1" ht="20.100000000000001" customHeight="1">
      <c r="A31" s="7" t="s">
        <v>673</v>
      </c>
      <c r="B31" s="7"/>
      <c r="C31" s="7"/>
      <c r="D31" s="12"/>
      <c r="E31" s="127"/>
      <c r="F31" s="127"/>
      <c r="G31" s="127"/>
      <c r="H31" s="127"/>
      <c r="I31" s="127"/>
      <c r="J31" s="127"/>
      <c r="K31" s="127"/>
      <c r="L31" s="127"/>
      <c r="M31" s="127"/>
      <c r="N31" s="127"/>
      <c r="O31" s="127"/>
      <c r="P31" s="127"/>
      <c r="Q31" s="127"/>
      <c r="R31" s="127"/>
      <c r="S31" s="127"/>
      <c r="T31" s="127"/>
      <c r="U31" s="127"/>
      <c r="V31" s="127"/>
      <c r="W31" s="127"/>
      <c r="X31" s="127"/>
    </row>
    <row r="32" spans="1:25" s="9" customFormat="1" ht="15" customHeight="1">
      <c r="A32" s="1"/>
      <c r="B32" s="1"/>
      <c r="C32" s="1" t="s">
        <v>674</v>
      </c>
      <c r="F32" s="126"/>
      <c r="G32" s="126"/>
      <c r="H32" s="126"/>
      <c r="I32" s="126"/>
      <c r="J32" s="126" t="s">
        <v>675</v>
      </c>
      <c r="K32" s="126"/>
      <c r="L32" s="126"/>
      <c r="M32" s="126"/>
      <c r="N32" s="126"/>
      <c r="O32" s="126"/>
      <c r="P32" s="126"/>
      <c r="Q32" s="126"/>
      <c r="R32" s="126"/>
      <c r="S32" s="126"/>
      <c r="T32" s="126"/>
      <c r="U32" s="126" t="s">
        <v>676</v>
      </c>
      <c r="V32" s="126"/>
      <c r="W32" s="126"/>
      <c r="X32" s="126"/>
      <c r="Y32" s="126"/>
    </row>
    <row r="33" spans="1:25" s="9" customFormat="1" ht="15" customHeight="1">
      <c r="A33" s="1"/>
      <c r="B33" s="1"/>
      <c r="C33" s="1" t="s">
        <v>677</v>
      </c>
      <c r="F33" s="126"/>
      <c r="G33" s="126"/>
      <c r="H33" s="126"/>
      <c r="I33" s="126"/>
      <c r="J33" s="126" t="s">
        <v>903</v>
      </c>
      <c r="K33" s="126"/>
      <c r="L33" s="126"/>
      <c r="M33" s="126" t="s">
        <v>678</v>
      </c>
      <c r="N33" s="126"/>
      <c r="O33" s="126" t="s">
        <v>679</v>
      </c>
      <c r="P33" s="126"/>
      <c r="Q33" s="126" t="s">
        <v>680</v>
      </c>
      <c r="R33" s="126"/>
      <c r="S33" s="126"/>
      <c r="T33" s="126"/>
      <c r="U33" s="126"/>
      <c r="V33" s="126"/>
      <c r="W33" s="126"/>
      <c r="X33" s="126"/>
      <c r="Y33" s="126"/>
    </row>
    <row r="34" spans="1:25" s="9" customFormat="1" ht="15" customHeight="1">
      <c r="A34" s="1"/>
      <c r="B34" s="1"/>
      <c r="C34" s="1" t="s">
        <v>681</v>
      </c>
      <c r="F34" s="126"/>
      <c r="G34" s="126"/>
      <c r="H34" s="126"/>
      <c r="I34" s="126"/>
      <c r="J34" s="126" t="s">
        <v>682</v>
      </c>
      <c r="K34" s="126"/>
      <c r="L34" s="126"/>
      <c r="M34" s="126"/>
      <c r="N34" s="126"/>
      <c r="O34" s="126"/>
      <c r="P34" s="126"/>
      <c r="Q34" s="126"/>
      <c r="R34" s="126"/>
      <c r="S34" s="126"/>
      <c r="T34" s="126"/>
      <c r="U34" s="126"/>
      <c r="V34" s="126"/>
      <c r="W34" s="126"/>
      <c r="X34" s="126"/>
      <c r="Y34" s="126"/>
    </row>
    <row r="35" spans="1:25" s="9" customFormat="1" ht="20.100000000000001" customHeight="1">
      <c r="A35" s="7" t="s">
        <v>683</v>
      </c>
      <c r="B35" s="7"/>
      <c r="C35" s="7"/>
      <c r="D35" s="12"/>
      <c r="E35" s="127"/>
      <c r="F35" s="127"/>
      <c r="G35" s="127"/>
      <c r="H35" s="127"/>
      <c r="I35" s="127"/>
      <c r="J35" s="127"/>
      <c r="K35" s="127"/>
      <c r="L35" s="127"/>
      <c r="M35" s="127"/>
      <c r="N35" s="127"/>
      <c r="O35" s="127"/>
      <c r="P35" s="127"/>
      <c r="Q35" s="127"/>
      <c r="R35" s="127"/>
      <c r="S35" s="127"/>
      <c r="T35" s="127"/>
      <c r="U35" s="127"/>
      <c r="V35" s="127"/>
      <c r="W35" s="127"/>
      <c r="X35" s="127"/>
    </row>
    <row r="36" spans="1:25" s="9" customFormat="1" ht="15" customHeight="1">
      <c r="A36" s="1"/>
      <c r="B36" s="1"/>
      <c r="C36" s="1" t="s">
        <v>670</v>
      </c>
      <c r="E36" s="87"/>
      <c r="F36" s="268"/>
      <c r="G36" s="268"/>
      <c r="H36" s="268"/>
      <c r="I36" s="268"/>
      <c r="J36" s="268"/>
      <c r="K36" s="268"/>
      <c r="L36" s="268"/>
      <c r="M36" s="268"/>
      <c r="N36" s="268"/>
      <c r="O36" s="268"/>
      <c r="P36" s="268"/>
      <c r="Q36" s="268"/>
      <c r="R36" s="268"/>
      <c r="S36" s="268"/>
      <c r="T36" s="268"/>
      <c r="U36" s="268"/>
      <c r="V36" s="268"/>
      <c r="W36" s="268"/>
      <c r="Y36" s="126"/>
    </row>
    <row r="37" spans="1:25" s="9" customFormat="1" ht="15" customHeight="1">
      <c r="A37" s="1"/>
      <c r="B37" s="1"/>
      <c r="C37" s="1" t="s">
        <v>684</v>
      </c>
      <c r="E37" s="87"/>
      <c r="F37" s="268"/>
      <c r="G37" s="268"/>
      <c r="H37" s="268"/>
      <c r="I37" s="268"/>
      <c r="J37" s="268"/>
      <c r="K37" s="268"/>
      <c r="L37" s="268"/>
      <c r="M37" s="268"/>
      <c r="N37" s="268"/>
      <c r="O37" s="268"/>
      <c r="P37" s="268"/>
      <c r="Q37" s="268"/>
      <c r="R37" s="268"/>
      <c r="S37" s="268"/>
      <c r="T37" s="268"/>
      <c r="U37" s="268"/>
      <c r="V37" s="268"/>
      <c r="W37" s="268"/>
      <c r="X37" s="126"/>
      <c r="Y37" s="126"/>
    </row>
    <row r="38" spans="1:25" s="9" customFormat="1" ht="15" customHeight="1">
      <c r="A38" s="1"/>
      <c r="B38" s="1"/>
      <c r="C38" s="1" t="s">
        <v>666</v>
      </c>
      <c r="E38" s="87"/>
      <c r="F38" s="268"/>
      <c r="G38" s="270"/>
      <c r="H38" s="270"/>
      <c r="I38" s="270"/>
      <c r="J38" s="270"/>
      <c r="K38" s="87"/>
      <c r="L38" s="87"/>
      <c r="M38" s="87"/>
      <c r="N38" s="87"/>
      <c r="O38" s="87"/>
      <c r="P38" s="87"/>
      <c r="Q38" s="87"/>
      <c r="R38" s="87"/>
      <c r="S38" s="87"/>
      <c r="X38" s="126"/>
      <c r="Y38" s="126"/>
    </row>
    <row r="39" spans="1:25" s="9" customFormat="1" ht="15" customHeight="1">
      <c r="A39" s="1"/>
      <c r="B39" s="1"/>
      <c r="C39" s="1" t="s">
        <v>667</v>
      </c>
      <c r="E39" s="87"/>
      <c r="F39" s="268"/>
      <c r="G39" s="268"/>
      <c r="H39" s="268"/>
      <c r="I39" s="268"/>
      <c r="J39" s="268"/>
      <c r="K39" s="268"/>
      <c r="L39" s="268"/>
      <c r="M39" s="268"/>
      <c r="N39" s="268"/>
      <c r="O39" s="268"/>
      <c r="P39" s="268"/>
      <c r="Q39" s="268"/>
      <c r="R39" s="268"/>
      <c r="S39" s="268"/>
      <c r="T39" s="268"/>
      <c r="U39" s="268"/>
      <c r="V39" s="268"/>
      <c r="W39" s="268"/>
      <c r="X39" s="126"/>
      <c r="Y39" s="126"/>
    </row>
    <row r="40" spans="1:25" s="9" customFormat="1" ht="15" customHeight="1">
      <c r="A40" s="1"/>
      <c r="B40" s="1"/>
      <c r="C40" s="1" t="s">
        <v>668</v>
      </c>
      <c r="F40" s="277"/>
      <c r="G40" s="360"/>
      <c r="H40" s="360"/>
      <c r="I40" s="360"/>
      <c r="J40" s="360"/>
      <c r="M40" s="125"/>
      <c r="N40" s="125"/>
      <c r="O40" s="125"/>
      <c r="P40" s="125"/>
      <c r="Q40" s="125"/>
      <c r="R40" s="125"/>
      <c r="S40" s="125"/>
      <c r="T40" s="125"/>
      <c r="U40" s="125"/>
      <c r="V40" s="125"/>
      <c r="W40" s="126"/>
      <c r="X40" s="126"/>
      <c r="Y40" s="126"/>
    </row>
    <row r="41" spans="1:25" s="9" customFormat="1" ht="20.100000000000001" customHeight="1">
      <c r="A41" s="7" t="s">
        <v>685</v>
      </c>
      <c r="B41" s="7"/>
      <c r="C41" s="7"/>
      <c r="D41" s="12"/>
      <c r="E41" s="12"/>
      <c r="F41" s="12"/>
      <c r="G41" s="12"/>
      <c r="H41" s="12"/>
      <c r="I41" s="12"/>
      <c r="J41" s="12"/>
      <c r="K41" s="12"/>
      <c r="L41" s="12"/>
      <c r="M41" s="12"/>
      <c r="N41" s="12"/>
      <c r="O41" s="12"/>
      <c r="P41" s="12"/>
      <c r="Q41" s="12"/>
      <c r="R41" s="12"/>
      <c r="S41" s="12"/>
      <c r="T41" s="12"/>
      <c r="U41" s="12"/>
      <c r="V41" s="12"/>
      <c r="W41" s="12"/>
      <c r="X41" s="12"/>
    </row>
    <row r="42" spans="1:25" s="9" customFormat="1" ht="15" customHeight="1"/>
    <row r="43" spans="1:25" s="9" customFormat="1" ht="15" customHeight="1"/>
    <row r="44" spans="1:25" s="9" customFormat="1" ht="15" customHeight="1"/>
    <row r="45" spans="1:25" s="9" customFormat="1" ht="15" customHeight="1"/>
    <row r="46" spans="1:25" s="9" customFormat="1" ht="15" customHeight="1"/>
    <row r="47" spans="1:25" s="9" customFormat="1" ht="15" customHeight="1"/>
    <row r="48" spans="1:25" s="9" customFormat="1" ht="15" customHeight="1"/>
    <row r="49" s="9" customFormat="1" ht="15" customHeight="1"/>
    <row r="190" s="9" customFormat="1" ht="15" customHeight="1"/>
    <row r="191" s="9" customFormat="1" ht="15" customHeight="1"/>
    <row r="192" s="9" customFormat="1" ht="15" customHeight="1"/>
    <row r="193" s="9" customFormat="1" ht="15" customHeight="1"/>
    <row r="194" s="9" customFormat="1" ht="15" customHeight="1"/>
    <row r="195" s="9" customFormat="1" ht="15" customHeight="1"/>
    <row r="196" s="9" customFormat="1" ht="15" customHeight="1"/>
    <row r="197" s="9" customFormat="1" ht="15" customHeight="1"/>
    <row r="198" s="9" customFormat="1" ht="15" customHeight="1"/>
    <row r="199" s="9" customFormat="1" ht="15" customHeight="1"/>
    <row r="200" s="9" customFormat="1" ht="15" customHeight="1"/>
    <row r="201" s="9" customFormat="1" ht="15" customHeight="1"/>
    <row r="202" s="9" customFormat="1" ht="15" customHeight="1"/>
    <row r="203" s="9" customFormat="1" ht="15" customHeight="1"/>
    <row r="204" s="9" customFormat="1" ht="15" customHeight="1"/>
    <row r="205" s="9" customFormat="1" ht="15" customHeight="1"/>
    <row r="211" ht="12.75" customHeight="1"/>
  </sheetData>
  <sheetProtection sheet="1" objects="1" scenarios="1" formatCells="0"/>
  <mergeCells count="22">
    <mergeCell ref="F36:W36"/>
    <mergeCell ref="F37:W37"/>
    <mergeCell ref="F38:J38"/>
    <mergeCell ref="F39:W39"/>
    <mergeCell ref="F40:J40"/>
    <mergeCell ref="F24:J24"/>
    <mergeCell ref="A7:X7"/>
    <mergeCell ref="A9:X9"/>
    <mergeCell ref="A5:X5"/>
    <mergeCell ref="F15:W15"/>
    <mergeCell ref="F23:W23"/>
    <mergeCell ref="F17:W17"/>
    <mergeCell ref="F16:J16"/>
    <mergeCell ref="F20:W20"/>
    <mergeCell ref="F22:J22"/>
    <mergeCell ref="J21:W21"/>
    <mergeCell ref="F18:J18"/>
    <mergeCell ref="F30:J30"/>
    <mergeCell ref="F26:W26"/>
    <mergeCell ref="J27:W27"/>
    <mergeCell ref="F28:J28"/>
    <mergeCell ref="F29:W29"/>
  </mergeCells>
  <phoneticPr fontId="1"/>
  <hyperlinks>
    <hyperlink ref="Y1" location="トップ!A1" display="トップ" xr:uid="{00000000-0004-0000-1200-000000000000}"/>
  </hyperlinks>
  <pageMargins left="0.70866141732283472" right="0.70866141732283472" top="0.59055118110236227" bottom="0.59055118110236227"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Y180"/>
  <sheetViews>
    <sheetView showGridLines="0" showZeros="0" zoomScaleNormal="100" zoomScaleSheetLayoutView="100" workbookViewId="0">
      <selection activeCell="G5" sqref="G5:X5"/>
    </sheetView>
  </sheetViews>
  <sheetFormatPr defaultRowHeight="13.5"/>
  <cols>
    <col min="1" max="24" width="3.625" style="68" customWidth="1"/>
    <col min="25" max="16384" width="9" style="68"/>
  </cols>
  <sheetData>
    <row r="1" spans="1:25" s="85" customFormat="1" ht="15" customHeight="1">
      <c r="A1" s="264" t="s">
        <v>593</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85" customFormat="1" ht="15" customHeight="1">
      <c r="A2" s="13" t="s">
        <v>594</v>
      </c>
      <c r="B2" s="44"/>
      <c r="C2" s="44"/>
      <c r="D2" s="44"/>
      <c r="E2" s="44"/>
      <c r="F2" s="44"/>
      <c r="G2" s="44"/>
      <c r="H2" s="44"/>
      <c r="I2" s="44"/>
      <c r="J2" s="44"/>
      <c r="K2" s="44"/>
      <c r="L2" s="44"/>
      <c r="M2" s="44"/>
      <c r="N2" s="44"/>
      <c r="O2" s="44"/>
      <c r="P2" s="44"/>
      <c r="Q2" s="44"/>
      <c r="R2" s="44"/>
      <c r="S2" s="44"/>
      <c r="T2" s="44"/>
      <c r="U2" s="44"/>
      <c r="V2" s="44"/>
      <c r="W2" s="44"/>
      <c r="X2" s="44"/>
    </row>
    <row r="3" spans="1:25" s="9" customFormat="1" ht="20.100000000000001" customHeight="1">
      <c r="A3" s="9" t="s">
        <v>115</v>
      </c>
    </row>
    <row r="4" spans="1:25" s="9" customFormat="1" ht="15" customHeight="1">
      <c r="B4" s="9" t="s">
        <v>116</v>
      </c>
      <c r="G4" s="268"/>
      <c r="H4" s="268"/>
      <c r="I4" s="268"/>
      <c r="J4" s="268"/>
      <c r="K4" s="268"/>
      <c r="L4" s="268"/>
      <c r="M4" s="268"/>
      <c r="N4" s="268"/>
      <c r="O4" s="268"/>
      <c r="P4" s="268"/>
      <c r="Q4" s="268"/>
      <c r="R4" s="268"/>
      <c r="S4" s="268"/>
      <c r="T4" s="268"/>
      <c r="U4" s="268"/>
      <c r="V4" s="268"/>
      <c r="W4" s="268"/>
      <c r="X4" s="268"/>
    </row>
    <row r="5" spans="1:25" s="9" customFormat="1" ht="15" customHeight="1">
      <c r="B5" s="9" t="s">
        <v>117</v>
      </c>
      <c r="G5" s="268"/>
      <c r="H5" s="268"/>
      <c r="I5" s="268"/>
      <c r="J5" s="268"/>
      <c r="K5" s="268"/>
      <c r="L5" s="268"/>
      <c r="M5" s="268"/>
      <c r="N5" s="268"/>
      <c r="O5" s="268"/>
      <c r="P5" s="268"/>
      <c r="Q5" s="268"/>
      <c r="R5" s="268"/>
      <c r="S5" s="268"/>
      <c r="T5" s="268"/>
      <c r="U5" s="268"/>
      <c r="V5" s="268"/>
      <c r="W5" s="268"/>
      <c r="X5" s="268"/>
    </row>
    <row r="6" spans="1:25" s="9" customFormat="1" ht="15" customHeight="1">
      <c r="B6" s="9" t="s">
        <v>118</v>
      </c>
      <c r="G6" s="268"/>
      <c r="H6" s="268"/>
      <c r="I6" s="268"/>
      <c r="J6" s="268"/>
      <c r="K6" s="268"/>
    </row>
    <row r="7" spans="1:25" s="9" customFormat="1" ht="15" customHeight="1">
      <c r="B7" s="9" t="s">
        <v>119</v>
      </c>
      <c r="G7" s="268"/>
      <c r="H7" s="268"/>
      <c r="I7" s="268"/>
      <c r="J7" s="268"/>
      <c r="K7" s="268"/>
      <c r="L7" s="268"/>
      <c r="M7" s="268"/>
      <c r="N7" s="268"/>
      <c r="O7" s="268"/>
      <c r="P7" s="268"/>
      <c r="Q7" s="268"/>
      <c r="R7" s="268"/>
      <c r="S7" s="268"/>
      <c r="T7" s="268"/>
      <c r="U7" s="268"/>
      <c r="V7" s="268"/>
      <c r="W7" s="268"/>
      <c r="X7" s="268"/>
    </row>
    <row r="8" spans="1:25" s="9" customFormat="1" ht="15" customHeight="1">
      <c r="A8" s="13"/>
      <c r="B8" s="13" t="s">
        <v>120</v>
      </c>
      <c r="C8" s="13"/>
      <c r="D8" s="13"/>
      <c r="E8" s="13"/>
      <c r="F8" s="13"/>
      <c r="G8" s="277"/>
      <c r="H8" s="277"/>
      <c r="I8" s="277"/>
      <c r="J8" s="277"/>
      <c r="K8" s="277"/>
      <c r="L8" s="13"/>
      <c r="M8" s="13"/>
      <c r="N8" s="13"/>
      <c r="O8" s="13"/>
      <c r="P8" s="13"/>
      <c r="Q8" s="13"/>
      <c r="R8" s="13"/>
      <c r="S8" s="13"/>
      <c r="T8" s="13"/>
      <c r="U8" s="13"/>
      <c r="V8" s="13"/>
      <c r="W8" s="13"/>
      <c r="X8" s="13"/>
    </row>
    <row r="9" spans="1:25" s="9" customFormat="1" ht="20.100000000000001" customHeight="1">
      <c r="A9" s="9" t="s">
        <v>121</v>
      </c>
    </row>
    <row r="10" spans="1:25" s="9" customFormat="1" ht="15" customHeight="1">
      <c r="B10" s="9" t="s">
        <v>122</v>
      </c>
      <c r="G10" s="25" t="s">
        <v>865</v>
      </c>
      <c r="H10" s="271"/>
      <c r="I10" s="271"/>
      <c r="J10" s="38" t="s">
        <v>866</v>
      </c>
      <c r="N10" s="271"/>
      <c r="O10" s="271"/>
      <c r="P10" s="271"/>
      <c r="Q10" s="271"/>
      <c r="R10" s="9" t="s">
        <v>867</v>
      </c>
      <c r="S10" s="25"/>
      <c r="T10" s="269"/>
      <c r="U10" s="269"/>
      <c r="V10" s="269"/>
      <c r="W10" s="269"/>
      <c r="X10" s="9" t="s">
        <v>97</v>
      </c>
    </row>
    <row r="11" spans="1:25" s="9" customFormat="1" ht="15" customHeight="1">
      <c r="B11" s="9" t="s">
        <v>117</v>
      </c>
      <c r="G11" s="268"/>
      <c r="H11" s="268"/>
      <c r="I11" s="268"/>
      <c r="J11" s="268"/>
      <c r="K11" s="268"/>
      <c r="L11" s="268"/>
      <c r="M11" s="268"/>
      <c r="N11" s="268"/>
      <c r="O11" s="268"/>
      <c r="P11" s="268"/>
      <c r="Q11" s="268"/>
      <c r="R11" s="268"/>
      <c r="S11" s="268"/>
      <c r="T11" s="268"/>
      <c r="U11" s="268"/>
      <c r="V11" s="268"/>
      <c r="W11" s="268"/>
      <c r="X11" s="268"/>
    </row>
    <row r="12" spans="1:25" s="9" customFormat="1" ht="15" customHeight="1">
      <c r="B12" s="9" t="s">
        <v>123</v>
      </c>
      <c r="G12" s="25" t="s">
        <v>865</v>
      </c>
      <c r="H12" s="271"/>
      <c r="I12" s="271"/>
      <c r="J12" s="38" t="s">
        <v>605</v>
      </c>
      <c r="N12" s="271"/>
      <c r="O12" s="271"/>
      <c r="P12" s="271"/>
      <c r="Q12" s="9" t="s">
        <v>868</v>
      </c>
      <c r="S12" s="14"/>
      <c r="T12" s="269"/>
      <c r="U12" s="269"/>
      <c r="V12" s="269"/>
      <c r="W12" s="269"/>
      <c r="X12" s="9" t="s">
        <v>97</v>
      </c>
    </row>
    <row r="13" spans="1:25" s="9" customFormat="1" ht="15" customHeight="1">
      <c r="C13" s="25"/>
      <c r="E13" s="25"/>
      <c r="G13" s="268"/>
      <c r="H13" s="268"/>
      <c r="I13" s="268"/>
      <c r="J13" s="268"/>
      <c r="K13" s="268"/>
      <c r="L13" s="268"/>
      <c r="M13" s="268"/>
      <c r="N13" s="268"/>
      <c r="O13" s="268"/>
      <c r="P13" s="268"/>
      <c r="Q13" s="268"/>
      <c r="R13" s="268"/>
      <c r="S13" s="268"/>
      <c r="T13" s="268"/>
      <c r="U13" s="268"/>
      <c r="V13" s="268"/>
      <c r="W13" s="268"/>
      <c r="X13" s="268"/>
    </row>
    <row r="14" spans="1:25" s="9" customFormat="1" ht="15" customHeight="1">
      <c r="B14" s="9" t="s">
        <v>124</v>
      </c>
      <c r="G14" s="268"/>
      <c r="H14" s="268"/>
      <c r="I14" s="268"/>
      <c r="J14" s="268"/>
      <c r="K14" s="268"/>
    </row>
    <row r="15" spans="1:25" s="9" customFormat="1" ht="15" customHeight="1">
      <c r="B15" s="9" t="s">
        <v>125</v>
      </c>
      <c r="G15" s="268"/>
      <c r="H15" s="268"/>
      <c r="I15" s="268"/>
      <c r="J15" s="268"/>
      <c r="K15" s="268"/>
      <c r="L15" s="268"/>
      <c r="M15" s="268"/>
      <c r="N15" s="268"/>
      <c r="O15" s="268"/>
      <c r="P15" s="268"/>
      <c r="Q15" s="268"/>
      <c r="R15" s="268"/>
      <c r="S15" s="268"/>
      <c r="T15" s="268"/>
      <c r="U15" s="268"/>
      <c r="V15" s="268"/>
      <c r="W15" s="268"/>
      <c r="X15" s="268"/>
    </row>
    <row r="16" spans="1:25" s="9" customFormat="1" ht="15" customHeight="1">
      <c r="A16" s="13"/>
      <c r="B16" s="13" t="s">
        <v>126</v>
      </c>
      <c r="C16" s="13"/>
      <c r="D16" s="13"/>
      <c r="E16" s="13"/>
      <c r="F16" s="13"/>
      <c r="G16" s="277"/>
      <c r="H16" s="277"/>
      <c r="I16" s="277"/>
      <c r="J16" s="277"/>
      <c r="K16" s="277"/>
      <c r="L16" s="277"/>
      <c r="M16" s="277"/>
      <c r="N16" s="13" t="s">
        <v>869</v>
      </c>
      <c r="O16" s="13"/>
      <c r="P16" s="277"/>
      <c r="Q16" s="277"/>
      <c r="R16" s="277"/>
      <c r="S16" s="277"/>
      <c r="T16" s="277"/>
      <c r="U16" s="277"/>
      <c r="V16" s="277"/>
      <c r="W16" s="13"/>
      <c r="X16" s="13"/>
    </row>
    <row r="17" spans="1:24" s="9" customFormat="1" ht="20.100000000000001" customHeight="1">
      <c r="A17" s="9" t="s">
        <v>127</v>
      </c>
    </row>
    <row r="18" spans="1:24" s="9" customFormat="1" ht="15" customHeight="1">
      <c r="B18" s="9" t="s">
        <v>128</v>
      </c>
    </row>
    <row r="19" spans="1:24" s="9" customFormat="1" ht="15" customHeight="1">
      <c r="B19" s="9" t="s">
        <v>122</v>
      </c>
      <c r="G19" s="25" t="s">
        <v>865</v>
      </c>
      <c r="H19" s="271"/>
      <c r="I19" s="271"/>
      <c r="J19" s="38" t="s">
        <v>866</v>
      </c>
      <c r="N19" s="271"/>
      <c r="O19" s="271"/>
      <c r="P19" s="271"/>
      <c r="Q19" s="271"/>
      <c r="R19" s="9" t="s">
        <v>867</v>
      </c>
      <c r="S19" s="25"/>
      <c r="T19" s="269"/>
      <c r="U19" s="269"/>
      <c r="V19" s="269"/>
      <c r="W19" s="269"/>
      <c r="X19" s="9" t="s">
        <v>97</v>
      </c>
    </row>
    <row r="20" spans="1:24" s="9" customFormat="1" ht="15" customHeight="1">
      <c r="B20" s="9" t="s">
        <v>117</v>
      </c>
      <c r="G20" s="268"/>
      <c r="H20" s="268"/>
      <c r="I20" s="268"/>
      <c r="J20" s="268"/>
      <c r="K20" s="268"/>
      <c r="L20" s="268"/>
      <c r="M20" s="268"/>
      <c r="N20" s="268"/>
      <c r="O20" s="268"/>
      <c r="P20" s="268"/>
      <c r="Q20" s="268"/>
      <c r="R20" s="268"/>
      <c r="S20" s="268"/>
      <c r="T20" s="268"/>
      <c r="U20" s="268"/>
      <c r="V20" s="268"/>
      <c r="W20" s="268"/>
      <c r="X20" s="268"/>
    </row>
    <row r="21" spans="1:24" s="9" customFormat="1" ht="15" customHeight="1">
      <c r="B21" s="9" t="s">
        <v>123</v>
      </c>
      <c r="G21" s="25" t="s">
        <v>865</v>
      </c>
      <c r="H21" s="271"/>
      <c r="I21" s="271"/>
      <c r="J21" s="38" t="s">
        <v>605</v>
      </c>
      <c r="N21" s="271"/>
      <c r="O21" s="271"/>
      <c r="P21" s="271"/>
      <c r="Q21" s="9" t="s">
        <v>868</v>
      </c>
      <c r="S21" s="14"/>
      <c r="T21" s="269"/>
      <c r="U21" s="269"/>
      <c r="V21" s="269"/>
      <c r="W21" s="269"/>
      <c r="X21" s="9" t="s">
        <v>97</v>
      </c>
    </row>
    <row r="22" spans="1:24" s="9" customFormat="1" ht="15" customHeight="1">
      <c r="C22" s="25"/>
      <c r="E22" s="25"/>
      <c r="G22" s="268"/>
      <c r="H22" s="268"/>
      <c r="I22" s="268"/>
      <c r="J22" s="268"/>
      <c r="K22" s="268"/>
      <c r="L22" s="268"/>
      <c r="M22" s="268"/>
      <c r="N22" s="268"/>
      <c r="O22" s="268"/>
      <c r="P22" s="268"/>
      <c r="Q22" s="268"/>
      <c r="R22" s="268"/>
      <c r="S22" s="268"/>
      <c r="T22" s="268"/>
      <c r="U22" s="268"/>
      <c r="V22" s="268"/>
      <c r="W22" s="268"/>
      <c r="X22" s="268"/>
    </row>
    <row r="23" spans="1:24" s="9" customFormat="1" ht="15" customHeight="1">
      <c r="B23" s="9" t="s">
        <v>124</v>
      </c>
      <c r="G23" s="268"/>
      <c r="H23" s="270"/>
      <c r="I23" s="270"/>
      <c r="J23" s="270"/>
      <c r="K23" s="270"/>
    </row>
    <row r="24" spans="1:24" s="9" customFormat="1" ht="15" customHeight="1">
      <c r="B24" s="9" t="s">
        <v>125</v>
      </c>
      <c r="G24" s="268"/>
      <c r="H24" s="268"/>
      <c r="I24" s="268"/>
      <c r="J24" s="268"/>
      <c r="K24" s="268"/>
      <c r="L24" s="268"/>
      <c r="M24" s="268"/>
      <c r="N24" s="268"/>
      <c r="O24" s="268"/>
      <c r="P24" s="268"/>
      <c r="Q24" s="268"/>
      <c r="R24" s="268"/>
      <c r="S24" s="268"/>
      <c r="T24" s="268"/>
      <c r="U24" s="268"/>
      <c r="V24" s="268"/>
      <c r="W24" s="268"/>
      <c r="X24" s="268"/>
    </row>
    <row r="25" spans="1:24" s="9" customFormat="1" ht="15" customHeight="1">
      <c r="B25" s="9" t="s">
        <v>126</v>
      </c>
      <c r="G25" s="268"/>
      <c r="H25" s="270"/>
      <c r="I25" s="270"/>
      <c r="J25" s="270"/>
      <c r="K25" s="270"/>
    </row>
    <row r="26" spans="1:24" s="9" customFormat="1" ht="15" customHeight="1">
      <c r="B26" s="9" t="s">
        <v>129</v>
      </c>
      <c r="J26" s="268"/>
      <c r="K26" s="270"/>
      <c r="L26" s="270"/>
      <c r="M26" s="270"/>
      <c r="N26" s="270"/>
      <c r="O26" s="270"/>
      <c r="P26" s="270"/>
      <c r="Q26" s="270"/>
      <c r="R26" s="270"/>
      <c r="S26" s="270"/>
      <c r="T26" s="270"/>
      <c r="U26" s="270"/>
      <c r="V26" s="270"/>
      <c r="W26" s="270"/>
      <c r="X26" s="270"/>
    </row>
    <row r="27" spans="1:24" s="9" customFormat="1" ht="15" customHeight="1">
      <c r="C27" s="25"/>
      <c r="V27" s="86"/>
      <c r="W27" s="86"/>
      <c r="X27" s="86"/>
    </row>
    <row r="28" spans="1:24" s="9" customFormat="1" ht="15" customHeight="1">
      <c r="B28" s="9" t="s">
        <v>130</v>
      </c>
    </row>
    <row r="29" spans="1:24" s="9" customFormat="1" ht="15" customHeight="1">
      <c r="B29" s="9" t="s">
        <v>122</v>
      </c>
      <c r="G29" s="25" t="s">
        <v>865</v>
      </c>
      <c r="H29" s="271"/>
      <c r="I29" s="271"/>
      <c r="J29" s="38" t="s">
        <v>866</v>
      </c>
      <c r="N29" s="271"/>
      <c r="O29" s="271"/>
      <c r="P29" s="271"/>
      <c r="Q29" s="271"/>
      <c r="R29" s="9" t="s">
        <v>867</v>
      </c>
      <c r="S29" s="25"/>
      <c r="T29" s="269"/>
      <c r="U29" s="269"/>
      <c r="V29" s="269"/>
      <c r="W29" s="269"/>
      <c r="X29" s="9" t="s">
        <v>97</v>
      </c>
    </row>
    <row r="30" spans="1:24" s="9" customFormat="1" ht="15" customHeight="1">
      <c r="B30" s="9" t="s">
        <v>117</v>
      </c>
      <c r="G30" s="268"/>
      <c r="H30" s="268"/>
      <c r="I30" s="268"/>
      <c r="J30" s="268"/>
      <c r="K30" s="268"/>
      <c r="L30" s="268"/>
      <c r="M30" s="268"/>
      <c r="N30" s="268"/>
      <c r="O30" s="268"/>
      <c r="P30" s="268"/>
      <c r="Q30" s="268"/>
      <c r="R30" s="268"/>
      <c r="S30" s="268"/>
      <c r="T30" s="268"/>
      <c r="U30" s="268"/>
      <c r="V30" s="268"/>
      <c r="W30" s="268"/>
      <c r="X30" s="268"/>
    </row>
    <row r="31" spans="1:24" s="9" customFormat="1" ht="15" customHeight="1">
      <c r="B31" s="9" t="s">
        <v>123</v>
      </c>
      <c r="G31" s="25" t="s">
        <v>865</v>
      </c>
      <c r="H31" s="271"/>
      <c r="I31" s="271"/>
      <c r="J31" s="38" t="s">
        <v>605</v>
      </c>
      <c r="N31" s="271"/>
      <c r="O31" s="271"/>
      <c r="P31" s="271"/>
      <c r="Q31" s="9" t="s">
        <v>868</v>
      </c>
      <c r="S31" s="14"/>
      <c r="T31" s="269"/>
      <c r="U31" s="269"/>
      <c r="V31" s="269"/>
      <c r="W31" s="269"/>
      <c r="X31" s="9" t="s">
        <v>97</v>
      </c>
    </row>
    <row r="32" spans="1:24" s="9" customFormat="1" ht="15" customHeight="1">
      <c r="C32" s="25"/>
      <c r="E32" s="25"/>
      <c r="G32" s="268"/>
      <c r="H32" s="268"/>
      <c r="I32" s="268"/>
      <c r="J32" s="268"/>
      <c r="K32" s="268"/>
      <c r="L32" s="268"/>
      <c r="M32" s="268"/>
      <c r="N32" s="268"/>
      <c r="O32" s="268"/>
      <c r="P32" s="268"/>
      <c r="Q32" s="268"/>
      <c r="R32" s="268"/>
      <c r="S32" s="268"/>
      <c r="T32" s="268"/>
      <c r="U32" s="268"/>
      <c r="V32" s="268"/>
      <c r="W32" s="268"/>
      <c r="X32" s="268"/>
    </row>
    <row r="33" spans="2:24" s="9" customFormat="1" ht="15" customHeight="1">
      <c r="B33" s="9" t="s">
        <v>124</v>
      </c>
      <c r="G33" s="268"/>
      <c r="H33" s="270"/>
      <c r="I33" s="270"/>
      <c r="J33" s="270"/>
      <c r="K33" s="270"/>
    </row>
    <row r="34" spans="2:24" s="9" customFormat="1" ht="15" customHeight="1">
      <c r="B34" s="9" t="s">
        <v>125</v>
      </c>
      <c r="G34" s="268"/>
      <c r="H34" s="268"/>
      <c r="I34" s="268"/>
      <c r="J34" s="268"/>
      <c r="K34" s="268"/>
      <c r="L34" s="268"/>
      <c r="M34" s="268"/>
      <c r="N34" s="268"/>
      <c r="O34" s="268"/>
      <c r="P34" s="268"/>
      <c r="Q34" s="268"/>
      <c r="R34" s="268"/>
      <c r="S34" s="268"/>
      <c r="T34" s="268"/>
      <c r="U34" s="268"/>
      <c r="V34" s="268"/>
      <c r="W34" s="268"/>
      <c r="X34" s="268"/>
    </row>
    <row r="35" spans="2:24" s="9" customFormat="1" ht="15" customHeight="1">
      <c r="B35" s="9" t="s">
        <v>126</v>
      </c>
      <c r="G35" s="268"/>
      <c r="H35" s="270"/>
      <c r="I35" s="270"/>
      <c r="J35" s="270"/>
      <c r="K35" s="270"/>
    </row>
    <row r="36" spans="2:24" s="9" customFormat="1" ht="15" customHeight="1">
      <c r="B36" s="9" t="s">
        <v>129</v>
      </c>
      <c r="J36" s="268"/>
      <c r="K36" s="270"/>
      <c r="L36" s="270"/>
      <c r="M36" s="270"/>
      <c r="N36" s="270"/>
      <c r="O36" s="270"/>
      <c r="P36" s="270"/>
      <c r="Q36" s="270"/>
      <c r="R36" s="270"/>
      <c r="S36" s="270"/>
      <c r="T36" s="270"/>
      <c r="U36" s="270"/>
      <c r="V36" s="270"/>
      <c r="W36" s="270"/>
      <c r="X36" s="270"/>
    </row>
    <row r="37" spans="2:24" s="9" customFormat="1" ht="15" customHeight="1">
      <c r="C37" s="25"/>
      <c r="V37" s="86"/>
      <c r="W37" s="86"/>
      <c r="X37" s="86"/>
    </row>
    <row r="38" spans="2:24" s="9" customFormat="1" ht="15" customHeight="1">
      <c r="B38" s="9" t="s">
        <v>122</v>
      </c>
      <c r="G38" s="25" t="s">
        <v>865</v>
      </c>
      <c r="H38" s="271"/>
      <c r="I38" s="271"/>
      <c r="J38" s="38" t="s">
        <v>866</v>
      </c>
      <c r="N38" s="271"/>
      <c r="O38" s="271"/>
      <c r="P38" s="271"/>
      <c r="Q38" s="271"/>
      <c r="R38" s="9" t="s">
        <v>867</v>
      </c>
      <c r="S38" s="25"/>
      <c r="T38" s="269"/>
      <c r="U38" s="269"/>
      <c r="V38" s="269"/>
      <c r="W38" s="269"/>
      <c r="X38" s="9" t="s">
        <v>97</v>
      </c>
    </row>
    <row r="39" spans="2:24" s="9" customFormat="1" ht="15" customHeight="1">
      <c r="B39" s="9" t="s">
        <v>117</v>
      </c>
      <c r="G39" s="268"/>
      <c r="H39" s="268"/>
      <c r="I39" s="268"/>
      <c r="J39" s="268"/>
      <c r="K39" s="268"/>
      <c r="L39" s="268"/>
      <c r="M39" s="268"/>
      <c r="N39" s="268"/>
      <c r="O39" s="268"/>
      <c r="P39" s="268"/>
      <c r="Q39" s="268"/>
      <c r="R39" s="268"/>
      <c r="S39" s="268"/>
      <c r="T39" s="268"/>
      <c r="U39" s="268"/>
      <c r="V39" s="268"/>
      <c r="W39" s="268"/>
      <c r="X39" s="268"/>
    </row>
    <row r="40" spans="2:24" s="9" customFormat="1" ht="15" customHeight="1">
      <c r="B40" s="9" t="s">
        <v>123</v>
      </c>
      <c r="G40" s="25" t="s">
        <v>865</v>
      </c>
      <c r="H40" s="271"/>
      <c r="I40" s="271"/>
      <c r="J40" s="38" t="s">
        <v>605</v>
      </c>
      <c r="N40" s="271"/>
      <c r="O40" s="271"/>
      <c r="P40" s="271"/>
      <c r="Q40" s="9" t="s">
        <v>868</v>
      </c>
      <c r="S40" s="14"/>
      <c r="T40" s="269"/>
      <c r="U40" s="269"/>
      <c r="V40" s="269"/>
      <c r="W40" s="269"/>
      <c r="X40" s="9" t="s">
        <v>97</v>
      </c>
    </row>
    <row r="41" spans="2:24" s="9" customFormat="1" ht="15" customHeight="1">
      <c r="C41" s="25"/>
      <c r="E41" s="25"/>
      <c r="G41" s="268"/>
      <c r="H41" s="268"/>
      <c r="I41" s="268"/>
      <c r="J41" s="268"/>
      <c r="K41" s="268"/>
      <c r="L41" s="268"/>
      <c r="M41" s="268"/>
      <c r="N41" s="268"/>
      <c r="O41" s="268"/>
      <c r="P41" s="268"/>
      <c r="Q41" s="268"/>
      <c r="R41" s="268"/>
      <c r="S41" s="268"/>
      <c r="T41" s="268"/>
      <c r="U41" s="268"/>
      <c r="V41" s="268"/>
      <c r="W41" s="268"/>
      <c r="X41" s="268"/>
    </row>
    <row r="42" spans="2:24" s="9" customFormat="1" ht="15" customHeight="1">
      <c r="B42" s="9" t="s">
        <v>124</v>
      </c>
      <c r="G42" s="268"/>
      <c r="H42" s="270"/>
      <c r="I42" s="270"/>
      <c r="J42" s="270"/>
      <c r="K42" s="270"/>
    </row>
    <row r="43" spans="2:24" s="9" customFormat="1" ht="15" customHeight="1">
      <c r="B43" s="9" t="s">
        <v>125</v>
      </c>
      <c r="G43" s="268"/>
      <c r="H43" s="268"/>
      <c r="I43" s="268"/>
      <c r="J43" s="268"/>
      <c r="K43" s="268"/>
      <c r="L43" s="268"/>
      <c r="M43" s="268"/>
      <c r="N43" s="268"/>
      <c r="O43" s="268"/>
      <c r="P43" s="268"/>
      <c r="Q43" s="268"/>
      <c r="R43" s="268"/>
      <c r="S43" s="268"/>
      <c r="T43" s="268"/>
      <c r="U43" s="268"/>
      <c r="V43" s="268"/>
      <c r="W43" s="268"/>
      <c r="X43" s="268"/>
    </row>
    <row r="44" spans="2:24" s="9" customFormat="1" ht="15" customHeight="1">
      <c r="B44" s="9" t="s">
        <v>126</v>
      </c>
      <c r="G44" s="268"/>
      <c r="H44" s="270"/>
      <c r="I44" s="270"/>
      <c r="J44" s="270"/>
      <c r="K44" s="270"/>
    </row>
    <row r="45" spans="2:24" s="9" customFormat="1" ht="15" customHeight="1">
      <c r="B45" s="9" t="s">
        <v>129</v>
      </c>
      <c r="J45" s="268"/>
      <c r="K45" s="270"/>
      <c r="L45" s="270"/>
      <c r="M45" s="270"/>
      <c r="N45" s="270"/>
      <c r="O45" s="270"/>
      <c r="P45" s="270"/>
      <c r="Q45" s="270"/>
      <c r="R45" s="270"/>
      <c r="S45" s="270"/>
      <c r="T45" s="270"/>
      <c r="U45" s="270"/>
      <c r="V45" s="270"/>
      <c r="W45" s="270"/>
      <c r="X45" s="270"/>
    </row>
    <row r="46" spans="2:24" s="9" customFormat="1" ht="15" customHeight="1">
      <c r="C46" s="25"/>
      <c r="V46" s="86"/>
      <c r="W46" s="86"/>
      <c r="X46" s="86"/>
    </row>
    <row r="47" spans="2:24" s="9" customFormat="1" ht="15" customHeight="1">
      <c r="B47" s="9" t="s">
        <v>122</v>
      </c>
      <c r="G47" s="25" t="s">
        <v>865</v>
      </c>
      <c r="H47" s="271"/>
      <c r="I47" s="271"/>
      <c r="J47" s="38" t="s">
        <v>866</v>
      </c>
      <c r="N47" s="271"/>
      <c r="O47" s="271"/>
      <c r="P47" s="271"/>
      <c r="Q47" s="271"/>
      <c r="R47" s="9" t="s">
        <v>867</v>
      </c>
      <c r="S47" s="25"/>
      <c r="T47" s="269"/>
      <c r="U47" s="269"/>
      <c r="V47" s="269"/>
      <c r="W47" s="269"/>
      <c r="X47" s="9" t="s">
        <v>97</v>
      </c>
    </row>
    <row r="48" spans="2:24" s="9" customFormat="1" ht="15" customHeight="1">
      <c r="B48" s="9" t="s">
        <v>117</v>
      </c>
      <c r="G48" s="268"/>
      <c r="H48" s="268"/>
      <c r="I48" s="268"/>
      <c r="J48" s="268"/>
      <c r="K48" s="268"/>
      <c r="L48" s="268"/>
      <c r="M48" s="268"/>
      <c r="N48" s="268"/>
      <c r="O48" s="268"/>
      <c r="P48" s="268"/>
      <c r="Q48" s="268"/>
      <c r="R48" s="268"/>
      <c r="S48" s="268"/>
      <c r="T48" s="268"/>
      <c r="U48" s="268"/>
      <c r="V48" s="268"/>
      <c r="W48" s="268"/>
      <c r="X48" s="268"/>
    </row>
    <row r="49" spans="2:24" s="9" customFormat="1" ht="15" customHeight="1">
      <c r="B49" s="9" t="s">
        <v>123</v>
      </c>
      <c r="G49" s="25" t="s">
        <v>865</v>
      </c>
      <c r="H49" s="271"/>
      <c r="I49" s="271"/>
      <c r="J49" s="38" t="s">
        <v>605</v>
      </c>
      <c r="N49" s="271"/>
      <c r="O49" s="271"/>
      <c r="P49" s="271"/>
      <c r="Q49" s="9" t="s">
        <v>868</v>
      </c>
      <c r="S49" s="14"/>
      <c r="T49" s="269"/>
      <c r="U49" s="269"/>
      <c r="V49" s="269"/>
      <c r="W49" s="269"/>
      <c r="X49" s="9" t="s">
        <v>97</v>
      </c>
    </row>
    <row r="50" spans="2:24" s="9" customFormat="1" ht="15" customHeight="1">
      <c r="C50" s="25"/>
      <c r="E50" s="25"/>
      <c r="G50" s="268"/>
      <c r="H50" s="268"/>
      <c r="I50" s="268"/>
      <c r="J50" s="268"/>
      <c r="K50" s="268"/>
      <c r="L50" s="268"/>
      <c r="M50" s="268"/>
      <c r="N50" s="268"/>
      <c r="O50" s="268"/>
      <c r="P50" s="268"/>
      <c r="Q50" s="268"/>
      <c r="R50" s="268"/>
      <c r="S50" s="268"/>
      <c r="T50" s="268"/>
      <c r="U50" s="268"/>
      <c r="V50" s="268"/>
      <c r="W50" s="268"/>
      <c r="X50" s="268"/>
    </row>
    <row r="51" spans="2:24" s="9" customFormat="1" ht="15" customHeight="1">
      <c r="B51" s="9" t="s">
        <v>124</v>
      </c>
      <c r="G51" s="268"/>
      <c r="H51" s="270"/>
      <c r="I51" s="270"/>
      <c r="J51" s="270"/>
      <c r="K51" s="270"/>
    </row>
    <row r="52" spans="2:24" s="9" customFormat="1" ht="15" customHeight="1">
      <c r="B52" s="9" t="s">
        <v>125</v>
      </c>
      <c r="G52" s="268"/>
      <c r="H52" s="268"/>
      <c r="I52" s="268"/>
      <c r="J52" s="268"/>
      <c r="K52" s="268"/>
      <c r="L52" s="268"/>
      <c r="M52" s="268"/>
      <c r="N52" s="268"/>
      <c r="O52" s="268"/>
      <c r="P52" s="268"/>
      <c r="Q52" s="268"/>
      <c r="R52" s="268"/>
      <c r="S52" s="268"/>
      <c r="T52" s="268"/>
      <c r="U52" s="268"/>
      <c r="V52" s="268"/>
      <c r="W52" s="268"/>
      <c r="X52" s="268"/>
    </row>
    <row r="53" spans="2:24" s="9" customFormat="1" ht="15" customHeight="1">
      <c r="B53" s="9" t="s">
        <v>126</v>
      </c>
      <c r="G53" s="268"/>
      <c r="H53" s="270"/>
      <c r="I53" s="270"/>
      <c r="J53" s="270"/>
      <c r="K53" s="270"/>
    </row>
    <row r="54" spans="2:24" s="9" customFormat="1" ht="15" customHeight="1">
      <c r="B54" s="9" t="s">
        <v>129</v>
      </c>
      <c r="J54" s="268"/>
      <c r="K54" s="270"/>
      <c r="L54" s="270"/>
      <c r="M54" s="270"/>
      <c r="N54" s="270"/>
      <c r="O54" s="270"/>
      <c r="P54" s="270"/>
      <c r="Q54" s="270"/>
      <c r="R54" s="270"/>
      <c r="S54" s="270"/>
      <c r="T54" s="270"/>
      <c r="U54" s="270"/>
      <c r="V54" s="270"/>
      <c r="W54" s="270"/>
      <c r="X54" s="270"/>
    </row>
    <row r="55" spans="2:24" s="9" customFormat="1" ht="15" customHeight="1">
      <c r="B55" s="9" t="s">
        <v>131</v>
      </c>
    </row>
    <row r="56" spans="2:24" s="9" customFormat="1" ht="15" customHeight="1">
      <c r="B56" s="9" t="s">
        <v>132</v>
      </c>
    </row>
    <row r="57" spans="2:24" s="9" customFormat="1" ht="15" customHeight="1">
      <c r="B57" s="72" t="s">
        <v>1</v>
      </c>
      <c r="C57" s="9" t="s">
        <v>133</v>
      </c>
    </row>
    <row r="58" spans="2:24" s="9" customFormat="1" ht="15" customHeight="1">
      <c r="B58" s="9" t="s">
        <v>134</v>
      </c>
      <c r="G58" s="268"/>
      <c r="H58" s="268"/>
      <c r="I58" s="268"/>
      <c r="J58" s="268"/>
      <c r="K58" s="268"/>
      <c r="L58" s="268"/>
      <c r="M58" s="268"/>
      <c r="N58" s="268"/>
      <c r="O58" s="268"/>
      <c r="P58" s="268"/>
      <c r="Q58" s="268"/>
      <c r="R58" s="268"/>
      <c r="S58" s="268"/>
      <c r="T58" s="268"/>
      <c r="U58" s="268"/>
      <c r="V58" s="268"/>
      <c r="W58" s="268"/>
      <c r="X58" s="268"/>
    </row>
    <row r="59" spans="2:24" s="9" customFormat="1" ht="15" customHeight="1">
      <c r="B59" s="9" t="s">
        <v>135</v>
      </c>
      <c r="L59" s="269"/>
      <c r="M59" s="269"/>
      <c r="N59" s="269"/>
      <c r="O59" s="269"/>
      <c r="P59" s="9" t="s">
        <v>136</v>
      </c>
    </row>
    <row r="60" spans="2:24" s="9" customFormat="1" ht="15" customHeight="1">
      <c r="B60" s="72" t="s">
        <v>1</v>
      </c>
      <c r="C60" s="9" t="s">
        <v>137</v>
      </c>
    </row>
    <row r="61" spans="2:24" s="9" customFormat="1" ht="15" customHeight="1">
      <c r="B61" s="9" t="s">
        <v>134</v>
      </c>
      <c r="G61" s="268"/>
      <c r="H61" s="268"/>
      <c r="I61" s="268"/>
      <c r="J61" s="268"/>
      <c r="K61" s="268"/>
      <c r="L61" s="268"/>
      <c r="M61" s="268"/>
      <c r="N61" s="268"/>
      <c r="O61" s="268"/>
      <c r="P61" s="268"/>
      <c r="Q61" s="268"/>
      <c r="R61" s="268"/>
      <c r="S61" s="268"/>
      <c r="T61" s="268"/>
      <c r="U61" s="268"/>
      <c r="V61" s="268"/>
      <c r="W61" s="268"/>
      <c r="X61" s="268"/>
    </row>
    <row r="62" spans="2:24" s="9" customFormat="1" ht="15" customHeight="1">
      <c r="B62" s="9" t="s">
        <v>135</v>
      </c>
      <c r="L62" s="269"/>
      <c r="M62" s="269"/>
      <c r="N62" s="269"/>
      <c r="O62" s="269"/>
      <c r="P62" s="9" t="s">
        <v>136</v>
      </c>
    </row>
    <row r="63" spans="2:24" s="9" customFormat="1" ht="15" customHeight="1">
      <c r="B63" s="72" t="s">
        <v>1</v>
      </c>
      <c r="C63" s="9" t="s">
        <v>138</v>
      </c>
    </row>
    <row r="64" spans="2:24" s="9" customFormat="1" ht="15" customHeight="1">
      <c r="B64" s="9" t="s">
        <v>134</v>
      </c>
      <c r="G64" s="268"/>
      <c r="H64" s="268"/>
      <c r="I64" s="268"/>
      <c r="J64" s="268"/>
      <c r="K64" s="268"/>
      <c r="L64" s="268"/>
      <c r="M64" s="268"/>
      <c r="N64" s="268"/>
      <c r="O64" s="268"/>
      <c r="P64" s="268"/>
      <c r="Q64" s="268"/>
      <c r="R64" s="268"/>
      <c r="S64" s="268"/>
      <c r="T64" s="268"/>
      <c r="U64" s="268"/>
      <c r="V64" s="268"/>
      <c r="W64" s="268"/>
      <c r="X64" s="268"/>
    </row>
    <row r="65" spans="1:24" s="9" customFormat="1" ht="15" customHeight="1">
      <c r="B65" s="9" t="s">
        <v>139</v>
      </c>
      <c r="L65" s="269"/>
      <c r="M65" s="269"/>
      <c r="N65" s="269"/>
      <c r="O65" s="269"/>
      <c r="P65" s="9" t="s">
        <v>136</v>
      </c>
    </row>
    <row r="66" spans="1:24" s="9" customFormat="1" ht="15" customHeight="1">
      <c r="B66" s="9" t="s">
        <v>134</v>
      </c>
      <c r="G66" s="268"/>
      <c r="H66" s="268"/>
      <c r="I66" s="268"/>
      <c r="J66" s="268"/>
      <c r="K66" s="268"/>
      <c r="L66" s="268"/>
      <c r="M66" s="268"/>
      <c r="N66" s="268"/>
      <c r="O66" s="268"/>
      <c r="P66" s="268"/>
      <c r="Q66" s="268"/>
      <c r="R66" s="268"/>
      <c r="S66" s="268"/>
      <c r="T66" s="268"/>
      <c r="U66" s="268"/>
      <c r="V66" s="268"/>
      <c r="W66" s="268"/>
      <c r="X66" s="268"/>
    </row>
    <row r="67" spans="1:24" s="9" customFormat="1" ht="15" customHeight="1">
      <c r="B67" s="9" t="s">
        <v>139</v>
      </c>
      <c r="L67" s="269"/>
      <c r="M67" s="269"/>
      <c r="N67" s="269"/>
      <c r="O67" s="269"/>
      <c r="P67" s="9" t="s">
        <v>136</v>
      </c>
    </row>
    <row r="68" spans="1:24" s="9" customFormat="1" ht="15" customHeight="1">
      <c r="B68" s="9" t="s">
        <v>134</v>
      </c>
      <c r="G68" s="268"/>
      <c r="H68" s="268"/>
      <c r="I68" s="268"/>
      <c r="J68" s="268"/>
      <c r="K68" s="268"/>
      <c r="L68" s="268"/>
      <c r="M68" s="268"/>
      <c r="N68" s="268"/>
      <c r="O68" s="268"/>
      <c r="P68" s="268"/>
      <c r="Q68" s="268"/>
      <c r="R68" s="268"/>
      <c r="S68" s="268"/>
      <c r="T68" s="268"/>
      <c r="U68" s="268"/>
      <c r="V68" s="268"/>
      <c r="W68" s="268"/>
      <c r="X68" s="268"/>
    </row>
    <row r="69" spans="1:24" s="9" customFormat="1" ht="15" customHeight="1">
      <c r="B69" s="9" t="s">
        <v>139</v>
      </c>
      <c r="L69" s="269"/>
      <c r="M69" s="269"/>
      <c r="N69" s="269"/>
      <c r="O69" s="269"/>
      <c r="P69" s="9" t="s">
        <v>136</v>
      </c>
    </row>
    <row r="70" spans="1:24" s="9" customFormat="1" ht="15" customHeight="1">
      <c r="B70" s="72" t="s">
        <v>1</v>
      </c>
      <c r="C70" s="9" t="s">
        <v>140</v>
      </c>
    </row>
    <row r="71" spans="1:24" s="9" customFormat="1" ht="15" customHeight="1">
      <c r="B71" s="9" t="s">
        <v>134</v>
      </c>
      <c r="G71" s="268"/>
      <c r="H71" s="268"/>
      <c r="I71" s="268"/>
      <c r="J71" s="268"/>
      <c r="K71" s="268"/>
      <c r="L71" s="268"/>
      <c r="M71" s="268"/>
      <c r="N71" s="268"/>
      <c r="O71" s="268"/>
      <c r="P71" s="268"/>
      <c r="Q71" s="268"/>
      <c r="R71" s="268"/>
      <c r="S71" s="268"/>
      <c r="T71" s="268"/>
      <c r="U71" s="268"/>
      <c r="V71" s="268"/>
      <c r="W71" s="268"/>
      <c r="X71" s="268"/>
    </row>
    <row r="72" spans="1:24" s="9" customFormat="1" ht="15" customHeight="1">
      <c r="B72" s="9" t="s">
        <v>139</v>
      </c>
      <c r="L72" s="269"/>
      <c r="M72" s="269"/>
      <c r="N72" s="269"/>
      <c r="O72" s="269"/>
      <c r="P72" s="9" t="s">
        <v>136</v>
      </c>
    </row>
    <row r="73" spans="1:24" s="9" customFormat="1" ht="15" customHeight="1">
      <c r="B73" s="9" t="s">
        <v>134</v>
      </c>
      <c r="G73" s="268"/>
      <c r="H73" s="268"/>
      <c r="I73" s="268"/>
      <c r="J73" s="268"/>
      <c r="K73" s="268"/>
      <c r="L73" s="268"/>
      <c r="M73" s="268"/>
      <c r="N73" s="268"/>
      <c r="O73" s="268"/>
      <c r="P73" s="268"/>
      <c r="Q73" s="268"/>
      <c r="R73" s="268"/>
      <c r="S73" s="268"/>
      <c r="T73" s="268"/>
      <c r="U73" s="268"/>
      <c r="V73" s="268"/>
      <c r="W73" s="268"/>
      <c r="X73" s="268"/>
    </row>
    <row r="74" spans="1:24" s="9" customFormat="1" ht="15" customHeight="1">
      <c r="B74" s="9" t="s">
        <v>139</v>
      </c>
      <c r="L74" s="269"/>
      <c r="M74" s="269"/>
      <c r="N74" s="269"/>
      <c r="O74" s="269"/>
      <c r="P74" s="9" t="s">
        <v>136</v>
      </c>
    </row>
    <row r="75" spans="1:24" s="9" customFormat="1" ht="15" customHeight="1">
      <c r="B75" s="9" t="s">
        <v>134</v>
      </c>
      <c r="G75" s="268"/>
      <c r="H75" s="268"/>
      <c r="I75" s="268"/>
      <c r="J75" s="268"/>
      <c r="K75" s="268"/>
      <c r="L75" s="268"/>
      <c r="M75" s="268"/>
      <c r="N75" s="268"/>
      <c r="O75" s="268"/>
      <c r="P75" s="268"/>
      <c r="Q75" s="268"/>
      <c r="R75" s="268"/>
      <c r="S75" s="268"/>
      <c r="T75" s="268"/>
      <c r="U75" s="268"/>
      <c r="V75" s="268"/>
      <c r="W75" s="268"/>
      <c r="X75" s="268"/>
    </row>
    <row r="76" spans="1:24" s="9" customFormat="1" ht="15" customHeight="1">
      <c r="B76" s="9" t="s">
        <v>139</v>
      </c>
      <c r="L76" s="269"/>
      <c r="M76" s="269"/>
      <c r="N76" s="269"/>
      <c r="O76" s="269"/>
      <c r="P76" s="9" t="s">
        <v>136</v>
      </c>
    </row>
    <row r="77" spans="1:24" s="9" customFormat="1" ht="15" customHeight="1">
      <c r="A77" s="12" t="s">
        <v>325</v>
      </c>
      <c r="B77" s="12"/>
      <c r="C77" s="12"/>
      <c r="D77" s="12"/>
      <c r="E77" s="12"/>
      <c r="F77" s="12"/>
      <c r="G77" s="12"/>
      <c r="H77" s="12"/>
      <c r="I77" s="12"/>
      <c r="J77" s="12"/>
      <c r="K77" s="12"/>
      <c r="L77" s="12"/>
      <c r="M77" s="12"/>
      <c r="N77" s="12"/>
      <c r="O77" s="12"/>
      <c r="P77" s="12"/>
      <c r="Q77" s="12"/>
      <c r="R77" s="12"/>
      <c r="S77" s="12"/>
      <c r="T77" s="12"/>
      <c r="U77" s="12"/>
      <c r="V77" s="12"/>
      <c r="W77" s="12"/>
      <c r="X77" s="12"/>
    </row>
    <row r="78" spans="1:24" s="9" customFormat="1" ht="15" customHeight="1">
      <c r="B78" s="9" t="s">
        <v>141</v>
      </c>
    </row>
    <row r="79" spans="1:24" s="9" customFormat="1" ht="15" customHeight="1">
      <c r="B79" s="9" t="s">
        <v>134</v>
      </c>
      <c r="G79" s="268"/>
      <c r="H79" s="268"/>
      <c r="I79" s="268"/>
      <c r="J79" s="268"/>
      <c r="K79" s="268"/>
      <c r="L79" s="268"/>
      <c r="M79" s="268"/>
      <c r="N79" s="268"/>
      <c r="O79" s="268"/>
      <c r="P79" s="268"/>
      <c r="Q79" s="268"/>
      <c r="R79" s="268"/>
      <c r="S79" s="268"/>
      <c r="T79" s="268"/>
      <c r="U79" s="268"/>
      <c r="V79" s="268"/>
      <c r="W79" s="268"/>
      <c r="X79" s="268"/>
    </row>
    <row r="80" spans="1:24" s="9" customFormat="1" ht="15" customHeight="1">
      <c r="B80" s="9" t="s">
        <v>142</v>
      </c>
      <c r="G80" s="268"/>
      <c r="H80" s="268"/>
      <c r="I80" s="268"/>
      <c r="J80" s="268"/>
      <c r="K80" s="268"/>
      <c r="L80" s="268"/>
      <c r="M80" s="268"/>
      <c r="N80" s="268"/>
      <c r="O80" s="268"/>
      <c r="P80" s="268"/>
      <c r="Q80" s="268"/>
      <c r="R80" s="268"/>
      <c r="S80" s="268"/>
      <c r="T80" s="268"/>
      <c r="U80" s="268"/>
      <c r="V80" s="268"/>
      <c r="W80" s="268"/>
      <c r="X80" s="268"/>
    </row>
    <row r="81" spans="2:24" s="9" customFormat="1" ht="15" customHeight="1">
      <c r="B81" s="9" t="s">
        <v>118</v>
      </c>
      <c r="G81" s="268"/>
      <c r="H81" s="270"/>
      <c r="I81" s="270"/>
      <c r="J81" s="270"/>
      <c r="K81" s="270"/>
    </row>
    <row r="82" spans="2:24" s="9" customFormat="1" ht="15" customHeight="1">
      <c r="B82" s="9" t="s">
        <v>143</v>
      </c>
      <c r="G82" s="268"/>
      <c r="H82" s="268"/>
      <c r="I82" s="268"/>
      <c r="J82" s="268"/>
      <c r="K82" s="268"/>
      <c r="L82" s="268"/>
      <c r="M82" s="268"/>
      <c r="N82" s="268"/>
      <c r="O82" s="268"/>
      <c r="P82" s="268"/>
      <c r="Q82" s="268"/>
      <c r="R82" s="268"/>
      <c r="S82" s="268"/>
      <c r="T82" s="268"/>
      <c r="U82" s="268"/>
      <c r="V82" s="268"/>
      <c r="W82" s="268"/>
      <c r="X82" s="268"/>
    </row>
    <row r="83" spans="2:24" s="9" customFormat="1" ht="15" customHeight="1">
      <c r="B83" s="9" t="s">
        <v>120</v>
      </c>
      <c r="G83" s="268"/>
      <c r="H83" s="270"/>
      <c r="I83" s="270"/>
      <c r="J83" s="270"/>
      <c r="K83" s="270"/>
    </row>
    <row r="84" spans="2:24" s="9" customFormat="1" ht="15" customHeight="1">
      <c r="B84" s="9" t="s">
        <v>144</v>
      </c>
      <c r="G84" s="272"/>
      <c r="H84" s="273"/>
      <c r="I84" s="273"/>
      <c r="J84" s="273"/>
      <c r="K84" s="273"/>
      <c r="L84" s="273"/>
      <c r="M84" s="273"/>
      <c r="N84" s="273"/>
      <c r="O84" s="273"/>
      <c r="P84" s="273"/>
      <c r="Q84" s="273"/>
      <c r="R84" s="273"/>
      <c r="S84" s="273"/>
      <c r="T84" s="273"/>
      <c r="U84" s="273"/>
      <c r="V84" s="273"/>
      <c r="W84" s="273"/>
      <c r="X84" s="273"/>
    </row>
    <row r="85" spans="2:24" s="9" customFormat="1" ht="15" customHeight="1">
      <c r="B85" s="9" t="s">
        <v>145</v>
      </c>
      <c r="I85" s="87"/>
      <c r="J85" s="268"/>
      <c r="K85" s="268"/>
      <c r="L85" s="268"/>
      <c r="M85" s="268"/>
      <c r="N85" s="268"/>
      <c r="O85" s="268"/>
      <c r="P85" s="268"/>
      <c r="Q85" s="268"/>
      <c r="R85" s="268"/>
      <c r="S85" s="268"/>
      <c r="T85" s="268"/>
      <c r="U85" s="268"/>
      <c r="V85" s="268"/>
      <c r="W85" s="268"/>
      <c r="X85" s="268"/>
    </row>
    <row r="86" spans="2:24" s="9" customFormat="1" ht="9.9499999999999993" customHeight="1"/>
    <row r="87" spans="2:24" s="9" customFormat="1" ht="15" customHeight="1">
      <c r="B87" s="9" t="s">
        <v>146</v>
      </c>
    </row>
    <row r="88" spans="2:24" s="9" customFormat="1" ht="15" customHeight="1">
      <c r="B88" s="9" t="s">
        <v>134</v>
      </c>
      <c r="G88" s="268"/>
      <c r="H88" s="268"/>
      <c r="I88" s="268"/>
      <c r="J88" s="268"/>
      <c r="K88" s="268"/>
      <c r="L88" s="268"/>
      <c r="M88" s="268"/>
      <c r="N88" s="268"/>
      <c r="O88" s="268"/>
      <c r="P88" s="268"/>
      <c r="Q88" s="268"/>
      <c r="R88" s="268"/>
      <c r="S88" s="268"/>
      <c r="T88" s="268"/>
      <c r="U88" s="268"/>
      <c r="V88" s="268"/>
      <c r="W88" s="268"/>
      <c r="X88" s="268"/>
    </row>
    <row r="89" spans="2:24" s="9" customFormat="1" ht="15" customHeight="1">
      <c r="B89" s="9" t="s">
        <v>142</v>
      </c>
      <c r="G89" s="268"/>
      <c r="H89" s="268"/>
      <c r="I89" s="268"/>
      <c r="J89" s="268"/>
      <c r="K89" s="268"/>
      <c r="L89" s="268"/>
      <c r="M89" s="268"/>
      <c r="N89" s="268"/>
      <c r="O89" s="268"/>
      <c r="P89" s="268"/>
      <c r="Q89" s="268"/>
      <c r="R89" s="268"/>
      <c r="S89" s="268"/>
      <c r="T89" s="268"/>
      <c r="U89" s="268"/>
      <c r="V89" s="268"/>
      <c r="W89" s="268"/>
      <c r="X89" s="268"/>
    </row>
    <row r="90" spans="2:24" s="9" customFormat="1" ht="15" customHeight="1">
      <c r="B90" s="9" t="s">
        <v>118</v>
      </c>
      <c r="G90" s="268"/>
      <c r="H90" s="270"/>
      <c r="I90" s="270"/>
      <c r="J90" s="270"/>
      <c r="K90" s="270"/>
    </row>
    <row r="91" spans="2:24" s="9" customFormat="1" ht="15" customHeight="1">
      <c r="B91" s="9" t="s">
        <v>143</v>
      </c>
      <c r="G91" s="268"/>
      <c r="H91" s="268"/>
      <c r="I91" s="268"/>
      <c r="J91" s="268"/>
      <c r="K91" s="268"/>
      <c r="L91" s="268"/>
      <c r="M91" s="268"/>
      <c r="N91" s="268"/>
      <c r="O91" s="268"/>
      <c r="P91" s="268"/>
      <c r="Q91" s="268"/>
      <c r="R91" s="268"/>
      <c r="S91" s="268"/>
      <c r="T91" s="268"/>
      <c r="U91" s="268"/>
      <c r="V91" s="268"/>
      <c r="W91" s="268"/>
      <c r="X91" s="268"/>
    </row>
    <row r="92" spans="2:24" s="9" customFormat="1" ht="15" customHeight="1">
      <c r="B92" s="9" t="s">
        <v>120</v>
      </c>
      <c r="G92" s="268"/>
      <c r="H92" s="270"/>
      <c r="I92" s="270"/>
      <c r="J92" s="270"/>
      <c r="K92" s="270"/>
    </row>
    <row r="93" spans="2:24" s="9" customFormat="1" ht="15" customHeight="1">
      <c r="B93" s="9" t="s">
        <v>144</v>
      </c>
      <c r="G93" s="272"/>
      <c r="H93" s="273"/>
      <c r="I93" s="273"/>
      <c r="J93" s="273"/>
      <c r="K93" s="273"/>
      <c r="L93" s="273"/>
      <c r="M93" s="273"/>
      <c r="N93" s="273"/>
      <c r="O93" s="273"/>
      <c r="P93" s="273"/>
      <c r="Q93" s="273"/>
      <c r="R93" s="273"/>
      <c r="S93" s="273"/>
      <c r="T93" s="273"/>
      <c r="U93" s="273"/>
      <c r="V93" s="273"/>
      <c r="W93" s="273"/>
      <c r="X93" s="273"/>
    </row>
    <row r="94" spans="2:24" s="9" customFormat="1" ht="15" customHeight="1">
      <c r="B94" s="9" t="s">
        <v>145</v>
      </c>
      <c r="I94" s="87"/>
      <c r="J94" s="268"/>
      <c r="K94" s="268"/>
      <c r="L94" s="268"/>
      <c r="M94" s="268"/>
      <c r="N94" s="268"/>
      <c r="O94" s="268"/>
      <c r="P94" s="268"/>
      <c r="Q94" s="268"/>
      <c r="R94" s="268"/>
      <c r="S94" s="268"/>
      <c r="T94" s="268"/>
      <c r="U94" s="268"/>
      <c r="V94" s="268"/>
      <c r="W94" s="268"/>
      <c r="X94" s="268"/>
    </row>
    <row r="95" spans="2:24" s="9" customFormat="1" ht="9.9499999999999993" customHeight="1"/>
    <row r="96" spans="2:24" s="9" customFormat="1" ht="15" customHeight="1">
      <c r="B96" s="9" t="s">
        <v>134</v>
      </c>
      <c r="G96" s="268"/>
      <c r="H96" s="268"/>
      <c r="I96" s="268"/>
      <c r="J96" s="268"/>
      <c r="K96" s="268"/>
      <c r="L96" s="268"/>
      <c r="M96" s="268"/>
      <c r="N96" s="268"/>
      <c r="O96" s="268"/>
      <c r="P96" s="268"/>
      <c r="Q96" s="268"/>
      <c r="R96" s="268"/>
      <c r="S96" s="268"/>
      <c r="T96" s="268"/>
      <c r="U96" s="268"/>
      <c r="V96" s="268"/>
      <c r="W96" s="268"/>
      <c r="X96" s="268"/>
    </row>
    <row r="97" spans="1:25" s="9" customFormat="1" ht="15" customHeight="1">
      <c r="B97" s="9" t="s">
        <v>142</v>
      </c>
      <c r="G97" s="268"/>
      <c r="H97" s="268"/>
      <c r="I97" s="268"/>
      <c r="J97" s="268"/>
      <c r="K97" s="268"/>
      <c r="L97" s="268"/>
      <c r="M97" s="268"/>
      <c r="N97" s="268"/>
      <c r="O97" s="268"/>
      <c r="P97" s="268"/>
      <c r="Q97" s="268"/>
      <c r="R97" s="268"/>
      <c r="S97" s="268"/>
      <c r="T97" s="268"/>
      <c r="U97" s="268"/>
      <c r="V97" s="268"/>
      <c r="W97" s="268"/>
      <c r="X97" s="268"/>
    </row>
    <row r="98" spans="1:25" s="9" customFormat="1" ht="15" customHeight="1">
      <c r="B98" s="9" t="s">
        <v>118</v>
      </c>
      <c r="G98" s="268"/>
      <c r="H98" s="270"/>
      <c r="I98" s="270"/>
      <c r="J98" s="270"/>
      <c r="K98" s="270"/>
    </row>
    <row r="99" spans="1:25" s="9" customFormat="1" ht="15" customHeight="1">
      <c r="B99" s="9" t="s">
        <v>143</v>
      </c>
      <c r="G99" s="268"/>
      <c r="H99" s="268"/>
      <c r="I99" s="268"/>
      <c r="J99" s="268"/>
      <c r="K99" s="268"/>
      <c r="L99" s="268"/>
      <c r="M99" s="268"/>
      <c r="N99" s="268"/>
      <c r="O99" s="268"/>
      <c r="P99" s="268"/>
      <c r="Q99" s="268"/>
      <c r="R99" s="268"/>
      <c r="S99" s="268"/>
      <c r="T99" s="268"/>
      <c r="U99" s="268"/>
      <c r="V99" s="268"/>
      <c r="W99" s="268"/>
      <c r="X99" s="268"/>
    </row>
    <row r="100" spans="1:25" s="9" customFormat="1" ht="15" customHeight="1">
      <c r="B100" s="9" t="s">
        <v>120</v>
      </c>
      <c r="G100" s="268"/>
      <c r="H100" s="270"/>
      <c r="I100" s="270"/>
      <c r="J100" s="270"/>
      <c r="K100" s="270"/>
    </row>
    <row r="101" spans="1:25" s="9" customFormat="1" ht="15" customHeight="1">
      <c r="B101" s="9" t="s">
        <v>144</v>
      </c>
      <c r="G101" s="272"/>
      <c r="H101" s="273"/>
      <c r="I101" s="273"/>
      <c r="J101" s="273"/>
      <c r="K101" s="273"/>
      <c r="L101" s="273"/>
      <c r="M101" s="273"/>
      <c r="N101" s="273"/>
      <c r="O101" s="273"/>
      <c r="P101" s="273"/>
      <c r="Q101" s="273"/>
      <c r="R101" s="273"/>
      <c r="S101" s="273"/>
      <c r="T101" s="273"/>
      <c r="U101" s="273"/>
      <c r="V101" s="273"/>
      <c r="W101" s="273"/>
      <c r="X101" s="273"/>
    </row>
    <row r="102" spans="1:25" s="9" customFormat="1" ht="15" customHeight="1">
      <c r="B102" s="9" t="s">
        <v>145</v>
      </c>
      <c r="I102" s="87"/>
      <c r="J102" s="268"/>
      <c r="K102" s="268"/>
      <c r="L102" s="268"/>
      <c r="M102" s="268"/>
      <c r="N102" s="268"/>
      <c r="O102" s="268"/>
      <c r="P102" s="268"/>
      <c r="Q102" s="268"/>
      <c r="R102" s="268"/>
      <c r="S102" s="268"/>
      <c r="T102" s="268"/>
      <c r="U102" s="268"/>
      <c r="V102" s="268"/>
      <c r="W102" s="268"/>
      <c r="X102" s="268"/>
    </row>
    <row r="103" spans="1:25" s="9" customFormat="1" ht="9.9499999999999993" customHeight="1"/>
    <row r="104" spans="1:25" s="9" customFormat="1" ht="15" customHeight="1">
      <c r="B104" s="9" t="s">
        <v>134</v>
      </c>
      <c r="G104" s="268"/>
      <c r="H104" s="268"/>
      <c r="I104" s="268"/>
      <c r="J104" s="268"/>
      <c r="K104" s="268"/>
      <c r="L104" s="268"/>
      <c r="M104" s="268"/>
      <c r="N104" s="268"/>
      <c r="O104" s="268"/>
      <c r="P104" s="268"/>
      <c r="Q104" s="268"/>
      <c r="R104" s="268"/>
      <c r="S104" s="268"/>
      <c r="T104" s="268"/>
      <c r="U104" s="268"/>
      <c r="V104" s="268"/>
      <c r="W104" s="268"/>
      <c r="X104" s="268"/>
    </row>
    <row r="105" spans="1:25" s="9" customFormat="1" ht="15" customHeight="1">
      <c r="B105" s="9" t="s">
        <v>142</v>
      </c>
      <c r="G105" s="268"/>
      <c r="H105" s="268"/>
      <c r="I105" s="268"/>
      <c r="J105" s="268"/>
      <c r="K105" s="268"/>
      <c r="L105" s="268"/>
      <c r="M105" s="268"/>
      <c r="N105" s="268"/>
      <c r="O105" s="268"/>
      <c r="P105" s="268"/>
      <c r="Q105" s="268"/>
      <c r="R105" s="268"/>
      <c r="S105" s="268"/>
      <c r="T105" s="268"/>
      <c r="U105" s="268"/>
      <c r="V105" s="268"/>
      <c r="W105" s="268"/>
      <c r="X105" s="268"/>
    </row>
    <row r="106" spans="1:25" s="9" customFormat="1" ht="15" customHeight="1">
      <c r="B106" s="9" t="s">
        <v>118</v>
      </c>
      <c r="G106" s="268"/>
      <c r="H106" s="270"/>
      <c r="I106" s="270"/>
      <c r="J106" s="270"/>
      <c r="K106" s="270"/>
    </row>
    <row r="107" spans="1:25" s="9" customFormat="1" ht="15" customHeight="1">
      <c r="B107" s="9" t="s">
        <v>143</v>
      </c>
      <c r="G107" s="268"/>
      <c r="H107" s="268"/>
      <c r="I107" s="268"/>
      <c r="J107" s="268"/>
      <c r="K107" s="268"/>
      <c r="L107" s="268"/>
      <c r="M107" s="268"/>
      <c r="N107" s="268"/>
      <c r="O107" s="268"/>
      <c r="P107" s="268"/>
      <c r="Q107" s="268"/>
      <c r="R107" s="268"/>
      <c r="S107" s="268"/>
      <c r="T107" s="268"/>
      <c r="U107" s="268"/>
      <c r="V107" s="268"/>
      <c r="W107" s="268"/>
      <c r="X107" s="268"/>
    </row>
    <row r="108" spans="1:25" s="9" customFormat="1" ht="15" customHeight="1">
      <c r="B108" s="9" t="s">
        <v>120</v>
      </c>
      <c r="G108" s="268"/>
      <c r="H108" s="270"/>
      <c r="I108" s="270"/>
      <c r="J108" s="270"/>
      <c r="K108" s="270"/>
    </row>
    <row r="109" spans="1:25" s="9" customFormat="1" ht="15" customHeight="1">
      <c r="B109" s="9" t="s">
        <v>144</v>
      </c>
      <c r="G109" s="272"/>
      <c r="H109" s="273"/>
      <c r="I109" s="273"/>
      <c r="J109" s="273"/>
      <c r="K109" s="273"/>
      <c r="L109" s="273"/>
      <c r="M109" s="273"/>
      <c r="N109" s="273"/>
      <c r="O109" s="273"/>
      <c r="P109" s="273"/>
      <c r="Q109" s="273"/>
      <c r="R109" s="273"/>
      <c r="S109" s="273"/>
      <c r="T109" s="273"/>
      <c r="U109" s="273"/>
      <c r="V109" s="273"/>
      <c r="W109" s="273"/>
      <c r="X109" s="273"/>
    </row>
    <row r="110" spans="1:25" s="9" customFormat="1" ht="15" customHeight="1">
      <c r="B110" s="9" t="s">
        <v>145</v>
      </c>
      <c r="I110" s="87"/>
      <c r="J110" s="268"/>
      <c r="K110" s="268"/>
      <c r="L110" s="268"/>
      <c r="M110" s="268"/>
      <c r="N110" s="268"/>
      <c r="O110" s="268"/>
      <c r="P110" s="268"/>
      <c r="Q110" s="268"/>
      <c r="R110" s="268"/>
      <c r="S110" s="268"/>
      <c r="T110" s="268"/>
      <c r="U110" s="268"/>
      <c r="V110" s="268"/>
      <c r="W110" s="268"/>
      <c r="X110" s="268"/>
    </row>
    <row r="111" spans="1:25" s="9" customFormat="1" ht="20.100000000000001" customHeight="1">
      <c r="A111" s="12" t="s">
        <v>147</v>
      </c>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69" t="s">
        <v>818</v>
      </c>
    </row>
    <row r="112" spans="1:25" s="9" customFormat="1" ht="15" customHeight="1">
      <c r="B112" s="9" t="s">
        <v>148</v>
      </c>
    </row>
    <row r="113" spans="2:24" s="9" customFormat="1" ht="15" customHeight="1">
      <c r="B113" s="9" t="s">
        <v>122</v>
      </c>
      <c r="G113" s="25" t="s">
        <v>369</v>
      </c>
      <c r="H113" s="271"/>
      <c r="I113" s="271"/>
      <c r="J113" s="38" t="s">
        <v>604</v>
      </c>
      <c r="N113" s="271"/>
      <c r="O113" s="271"/>
      <c r="P113" s="271"/>
      <c r="Q113" s="271"/>
      <c r="R113" s="9" t="s">
        <v>603</v>
      </c>
      <c r="S113" s="25"/>
      <c r="T113" s="269"/>
      <c r="U113" s="269"/>
      <c r="V113" s="269"/>
      <c r="W113" s="269"/>
      <c r="X113" s="9" t="s">
        <v>97</v>
      </c>
    </row>
    <row r="114" spans="2:24" s="9" customFormat="1" ht="15" customHeight="1">
      <c r="B114" s="9" t="s">
        <v>117</v>
      </c>
      <c r="G114" s="268"/>
      <c r="H114" s="268"/>
      <c r="I114" s="268"/>
      <c r="J114" s="268"/>
      <c r="K114" s="268"/>
      <c r="L114" s="268"/>
      <c r="M114" s="268"/>
      <c r="N114" s="268"/>
      <c r="O114" s="268"/>
      <c r="P114" s="268"/>
      <c r="Q114" s="268"/>
      <c r="R114" s="268"/>
      <c r="S114" s="268"/>
      <c r="T114" s="268"/>
      <c r="U114" s="268"/>
      <c r="V114" s="268"/>
      <c r="W114" s="268"/>
      <c r="X114" s="268"/>
    </row>
    <row r="115" spans="2:24" s="9" customFormat="1" ht="15" customHeight="1">
      <c r="B115" s="9" t="s">
        <v>123</v>
      </c>
      <c r="G115" s="25" t="s">
        <v>369</v>
      </c>
      <c r="H115" s="271"/>
      <c r="I115" s="271"/>
      <c r="J115" s="38" t="s">
        <v>605</v>
      </c>
      <c r="N115" s="271"/>
      <c r="O115" s="271"/>
      <c r="P115" s="271"/>
      <c r="Q115" s="9" t="s">
        <v>606</v>
      </c>
      <c r="S115" s="14"/>
      <c r="T115" s="269"/>
      <c r="U115" s="269"/>
      <c r="V115" s="269"/>
      <c r="W115" s="269"/>
      <c r="X115" s="9" t="s">
        <v>97</v>
      </c>
    </row>
    <row r="116" spans="2:24" s="9" customFormat="1" ht="15" customHeight="1">
      <c r="C116" s="25"/>
      <c r="E116" s="25"/>
      <c r="G116" s="268"/>
      <c r="H116" s="268"/>
      <c r="I116" s="268"/>
      <c r="J116" s="268"/>
      <c r="K116" s="268"/>
      <c r="L116" s="268"/>
      <c r="M116" s="268"/>
      <c r="N116" s="268"/>
      <c r="O116" s="268"/>
      <c r="P116" s="268"/>
      <c r="Q116" s="268"/>
      <c r="R116" s="268"/>
      <c r="S116" s="268"/>
      <c r="T116" s="268"/>
      <c r="U116" s="268"/>
      <c r="V116" s="268"/>
      <c r="W116" s="268"/>
      <c r="X116" s="268"/>
    </row>
    <row r="117" spans="2:24" s="9" customFormat="1" ht="15" customHeight="1">
      <c r="B117" s="9" t="s">
        <v>124</v>
      </c>
      <c r="G117" s="268"/>
      <c r="H117" s="268"/>
      <c r="I117" s="268"/>
      <c r="J117" s="268"/>
      <c r="K117" s="268"/>
    </row>
    <row r="118" spans="2:24" s="9" customFormat="1" ht="15" customHeight="1">
      <c r="B118" s="9" t="s">
        <v>125</v>
      </c>
      <c r="G118" s="268"/>
      <c r="H118" s="268"/>
      <c r="I118" s="268"/>
      <c r="J118" s="268"/>
      <c r="K118" s="268"/>
      <c r="L118" s="268"/>
      <c r="M118" s="268"/>
      <c r="N118" s="268"/>
      <c r="O118" s="268"/>
      <c r="P118" s="268"/>
      <c r="Q118" s="268"/>
      <c r="R118" s="268"/>
      <c r="S118" s="268"/>
      <c r="T118" s="268"/>
      <c r="U118" s="268"/>
      <c r="V118" s="268"/>
      <c r="W118" s="268"/>
      <c r="X118" s="268"/>
    </row>
    <row r="119" spans="2:24" s="9" customFormat="1" ht="15" customHeight="1">
      <c r="B119" s="9" t="s">
        <v>126</v>
      </c>
      <c r="G119" s="268"/>
      <c r="H119" s="268"/>
      <c r="I119" s="268"/>
      <c r="J119" s="268"/>
      <c r="K119" s="268"/>
    </row>
    <row r="120" spans="2:24" s="9" customFormat="1" ht="15" customHeight="1">
      <c r="B120" s="9" t="s">
        <v>326</v>
      </c>
      <c r="J120" s="268"/>
      <c r="K120" s="270"/>
      <c r="L120" s="270"/>
      <c r="M120" s="270"/>
      <c r="N120" s="270"/>
      <c r="O120" s="270"/>
      <c r="P120" s="270"/>
      <c r="Q120" s="270"/>
      <c r="R120" s="270"/>
      <c r="S120" s="270"/>
      <c r="T120" s="270"/>
      <c r="U120" s="270"/>
      <c r="V120" s="270"/>
      <c r="W120" s="270"/>
      <c r="X120" s="270"/>
    </row>
    <row r="121" spans="2:24" s="9" customFormat="1" ht="15" customHeight="1">
      <c r="C121" s="25"/>
      <c r="K121" s="25"/>
      <c r="S121" s="25"/>
    </row>
    <row r="122" spans="2:24" s="9" customFormat="1" ht="15" customHeight="1">
      <c r="B122" s="9" t="s">
        <v>149</v>
      </c>
    </row>
    <row r="123" spans="2:24" s="9" customFormat="1" ht="15" customHeight="1">
      <c r="B123" s="9" t="s">
        <v>122</v>
      </c>
      <c r="G123" s="25" t="s">
        <v>66</v>
      </c>
      <c r="H123" s="271"/>
      <c r="I123" s="271"/>
      <c r="J123" s="38" t="s">
        <v>604</v>
      </c>
      <c r="N123" s="271"/>
      <c r="O123" s="271"/>
      <c r="P123" s="271"/>
      <c r="Q123" s="271"/>
      <c r="R123" s="9" t="s">
        <v>603</v>
      </c>
      <c r="S123" s="25"/>
      <c r="T123" s="269"/>
      <c r="U123" s="269"/>
      <c r="V123" s="269"/>
      <c r="W123" s="269"/>
      <c r="X123" s="9" t="s">
        <v>97</v>
      </c>
    </row>
    <row r="124" spans="2:24" s="9" customFormat="1" ht="15" customHeight="1">
      <c r="B124" s="9" t="s">
        <v>117</v>
      </c>
      <c r="G124" s="268"/>
      <c r="H124" s="268"/>
      <c r="I124" s="268"/>
      <c r="J124" s="268"/>
      <c r="K124" s="268"/>
      <c r="L124" s="268"/>
      <c r="M124" s="268"/>
      <c r="N124" s="268"/>
      <c r="O124" s="268"/>
      <c r="P124" s="268"/>
      <c r="Q124" s="268"/>
      <c r="R124" s="268"/>
      <c r="S124" s="268"/>
      <c r="T124" s="268"/>
      <c r="U124" s="268"/>
      <c r="V124" s="268"/>
      <c r="W124" s="268"/>
      <c r="X124" s="268"/>
    </row>
    <row r="125" spans="2:24" s="9" customFormat="1" ht="15" customHeight="1">
      <c r="B125" s="9" t="s">
        <v>123</v>
      </c>
      <c r="G125" s="25" t="s">
        <v>66</v>
      </c>
      <c r="H125" s="271"/>
      <c r="I125" s="271"/>
      <c r="J125" s="38" t="s">
        <v>605</v>
      </c>
      <c r="N125" s="271"/>
      <c r="O125" s="271"/>
      <c r="P125" s="271"/>
      <c r="Q125" s="9" t="s">
        <v>606</v>
      </c>
      <c r="S125" s="14"/>
      <c r="T125" s="269"/>
      <c r="U125" s="269"/>
      <c r="V125" s="269"/>
      <c r="W125" s="269"/>
      <c r="X125" s="9" t="s">
        <v>97</v>
      </c>
    </row>
    <row r="126" spans="2:24" s="9" customFormat="1" ht="15" customHeight="1">
      <c r="C126" s="25"/>
      <c r="E126" s="25"/>
      <c r="G126" s="268"/>
      <c r="H126" s="268"/>
      <c r="I126" s="268"/>
      <c r="J126" s="268"/>
      <c r="K126" s="268"/>
      <c r="L126" s="268"/>
      <c r="M126" s="268"/>
      <c r="N126" s="268"/>
      <c r="O126" s="268"/>
      <c r="P126" s="268"/>
      <c r="Q126" s="268"/>
      <c r="R126" s="268"/>
      <c r="S126" s="268"/>
      <c r="T126" s="268"/>
      <c r="U126" s="268"/>
      <c r="V126" s="268"/>
      <c r="W126" s="268"/>
      <c r="X126" s="268"/>
    </row>
    <row r="127" spans="2:24" s="9" customFormat="1" ht="15" customHeight="1">
      <c r="B127" s="9" t="s">
        <v>124</v>
      </c>
      <c r="G127" s="268"/>
      <c r="H127" s="268"/>
      <c r="I127" s="268"/>
      <c r="J127" s="268"/>
      <c r="K127" s="268"/>
    </row>
    <row r="128" spans="2:24" s="9" customFormat="1" ht="15" customHeight="1">
      <c r="B128" s="9" t="s">
        <v>125</v>
      </c>
      <c r="G128" s="268"/>
      <c r="H128" s="268"/>
      <c r="I128" s="268"/>
      <c r="J128" s="268"/>
      <c r="K128" s="268"/>
      <c r="L128" s="268"/>
      <c r="M128" s="268"/>
      <c r="N128" s="268"/>
      <c r="O128" s="268"/>
      <c r="P128" s="268"/>
      <c r="Q128" s="268"/>
      <c r="R128" s="268"/>
      <c r="S128" s="268"/>
      <c r="T128" s="268"/>
      <c r="U128" s="268"/>
      <c r="V128" s="268"/>
      <c r="W128" s="268"/>
      <c r="X128" s="268"/>
    </row>
    <row r="129" spans="2:24" s="9" customFormat="1" ht="15" customHeight="1">
      <c r="B129" s="9" t="s">
        <v>126</v>
      </c>
      <c r="G129" s="268"/>
      <c r="H129" s="268"/>
      <c r="I129" s="268"/>
      <c r="J129" s="268"/>
      <c r="K129" s="268"/>
    </row>
    <row r="130" spans="2:24" s="9" customFormat="1" ht="15" customHeight="1">
      <c r="B130" s="9" t="s">
        <v>326</v>
      </c>
      <c r="J130" s="268"/>
      <c r="K130" s="270"/>
      <c r="L130" s="270"/>
      <c r="M130" s="270"/>
      <c r="N130" s="270"/>
      <c r="O130" s="270"/>
      <c r="P130" s="270"/>
      <c r="Q130" s="270"/>
      <c r="R130" s="270"/>
      <c r="S130" s="270"/>
      <c r="T130" s="270"/>
      <c r="U130" s="270"/>
      <c r="V130" s="270"/>
      <c r="W130" s="270"/>
      <c r="X130" s="270"/>
    </row>
    <row r="131" spans="2:24" s="9" customFormat="1" ht="15" customHeight="1"/>
    <row r="132" spans="2:24" s="9" customFormat="1" ht="15" customHeight="1">
      <c r="B132" s="9" t="s">
        <v>122</v>
      </c>
      <c r="G132" s="25" t="s">
        <v>66</v>
      </c>
      <c r="H132" s="271"/>
      <c r="I132" s="271"/>
      <c r="J132" s="38" t="s">
        <v>604</v>
      </c>
      <c r="N132" s="271"/>
      <c r="O132" s="271"/>
      <c r="P132" s="271"/>
      <c r="Q132" s="271"/>
      <c r="R132" s="9" t="s">
        <v>603</v>
      </c>
      <c r="S132" s="25"/>
      <c r="T132" s="269"/>
      <c r="U132" s="269"/>
      <c r="V132" s="269"/>
      <c r="W132" s="269"/>
      <c r="X132" s="9" t="s">
        <v>97</v>
      </c>
    </row>
    <row r="133" spans="2:24" s="9" customFormat="1" ht="15" customHeight="1">
      <c r="B133" s="9" t="s">
        <v>117</v>
      </c>
      <c r="G133" s="268"/>
      <c r="H133" s="268"/>
      <c r="I133" s="268"/>
      <c r="J133" s="268"/>
      <c r="K133" s="268"/>
      <c r="L133" s="268"/>
      <c r="M133" s="268"/>
      <c r="N133" s="268"/>
      <c r="O133" s="268"/>
      <c r="P133" s="268"/>
      <c r="Q133" s="268"/>
      <c r="R133" s="268"/>
      <c r="S133" s="268"/>
      <c r="T133" s="268"/>
      <c r="U133" s="268"/>
      <c r="V133" s="268"/>
      <c r="W133" s="268"/>
      <c r="X133" s="268"/>
    </row>
    <row r="134" spans="2:24" s="9" customFormat="1" ht="15" customHeight="1">
      <c r="B134" s="9" t="s">
        <v>123</v>
      </c>
      <c r="G134" s="25" t="s">
        <v>66</v>
      </c>
      <c r="H134" s="271"/>
      <c r="I134" s="271"/>
      <c r="J134" s="38" t="s">
        <v>605</v>
      </c>
      <c r="N134" s="271"/>
      <c r="O134" s="271"/>
      <c r="P134" s="271"/>
      <c r="Q134" s="9" t="s">
        <v>606</v>
      </c>
      <c r="S134" s="14"/>
      <c r="T134" s="269"/>
      <c r="U134" s="269"/>
      <c r="V134" s="269"/>
      <c r="W134" s="269"/>
      <c r="X134" s="9" t="s">
        <v>97</v>
      </c>
    </row>
    <row r="135" spans="2:24" s="9" customFormat="1" ht="15" customHeight="1">
      <c r="C135" s="25"/>
      <c r="E135" s="25"/>
      <c r="G135" s="268"/>
      <c r="H135" s="268"/>
      <c r="I135" s="268"/>
      <c r="J135" s="268"/>
      <c r="K135" s="268"/>
      <c r="L135" s="268"/>
      <c r="M135" s="268"/>
      <c r="N135" s="268"/>
      <c r="O135" s="268"/>
      <c r="P135" s="268"/>
      <c r="Q135" s="268"/>
      <c r="R135" s="268"/>
      <c r="S135" s="268"/>
      <c r="T135" s="268"/>
      <c r="U135" s="268"/>
      <c r="V135" s="268"/>
      <c r="W135" s="268"/>
      <c r="X135" s="268"/>
    </row>
    <row r="136" spans="2:24" s="9" customFormat="1" ht="15" customHeight="1">
      <c r="B136" s="9" t="s">
        <v>124</v>
      </c>
      <c r="G136" s="268"/>
      <c r="H136" s="268"/>
      <c r="I136" s="268"/>
      <c r="J136" s="268"/>
      <c r="K136" s="268"/>
    </row>
    <row r="137" spans="2:24" s="9" customFormat="1" ht="15" customHeight="1">
      <c r="B137" s="9" t="s">
        <v>125</v>
      </c>
      <c r="G137" s="268"/>
      <c r="H137" s="268"/>
      <c r="I137" s="268"/>
      <c r="J137" s="268"/>
      <c r="K137" s="268"/>
      <c r="L137" s="268"/>
      <c r="M137" s="268"/>
      <c r="N137" s="268"/>
      <c r="O137" s="268"/>
      <c r="P137" s="268"/>
      <c r="Q137" s="268"/>
      <c r="R137" s="268"/>
      <c r="S137" s="268"/>
      <c r="T137" s="268"/>
      <c r="U137" s="268"/>
      <c r="V137" s="268"/>
      <c r="W137" s="268"/>
      <c r="X137" s="268"/>
    </row>
    <row r="138" spans="2:24" s="9" customFormat="1" ht="15" customHeight="1">
      <c r="B138" s="9" t="s">
        <v>126</v>
      </c>
      <c r="G138" s="268"/>
      <c r="H138" s="268"/>
      <c r="I138" s="268"/>
      <c r="J138" s="268"/>
      <c r="K138" s="268"/>
    </row>
    <row r="139" spans="2:24" s="9" customFormat="1" ht="15" customHeight="1">
      <c r="B139" s="9" t="s">
        <v>326</v>
      </c>
      <c r="J139" s="268"/>
      <c r="K139" s="270"/>
      <c r="L139" s="270"/>
      <c r="M139" s="270"/>
      <c r="N139" s="270"/>
      <c r="O139" s="270"/>
      <c r="P139" s="270"/>
      <c r="Q139" s="270"/>
      <c r="R139" s="270"/>
      <c r="S139" s="270"/>
      <c r="T139" s="270"/>
      <c r="U139" s="270"/>
      <c r="V139" s="270"/>
      <c r="W139" s="270"/>
      <c r="X139" s="270"/>
    </row>
    <row r="140" spans="2:24" s="9" customFormat="1" ht="15" customHeight="1"/>
    <row r="141" spans="2:24" s="9" customFormat="1" ht="15" customHeight="1">
      <c r="B141" s="9" t="s">
        <v>122</v>
      </c>
      <c r="G141" s="25" t="s">
        <v>66</v>
      </c>
      <c r="H141" s="271"/>
      <c r="I141" s="271"/>
      <c r="J141" s="38" t="s">
        <v>604</v>
      </c>
      <c r="N141" s="271"/>
      <c r="O141" s="271"/>
      <c r="P141" s="271"/>
      <c r="Q141" s="271"/>
      <c r="R141" s="9" t="s">
        <v>603</v>
      </c>
      <c r="S141" s="25"/>
      <c r="T141" s="269"/>
      <c r="U141" s="269"/>
      <c r="V141" s="269"/>
      <c r="W141" s="269"/>
      <c r="X141" s="9" t="s">
        <v>97</v>
      </c>
    </row>
    <row r="142" spans="2:24" s="9" customFormat="1" ht="15" customHeight="1">
      <c r="B142" s="9" t="s">
        <v>117</v>
      </c>
      <c r="G142" s="268"/>
      <c r="H142" s="268"/>
      <c r="I142" s="268"/>
      <c r="J142" s="268"/>
      <c r="K142" s="268"/>
      <c r="L142" s="268"/>
      <c r="M142" s="268"/>
      <c r="N142" s="268"/>
      <c r="O142" s="268"/>
      <c r="P142" s="268"/>
      <c r="Q142" s="268"/>
      <c r="R142" s="268"/>
      <c r="S142" s="268"/>
      <c r="T142" s="268"/>
      <c r="U142" s="268"/>
      <c r="V142" s="268"/>
      <c r="W142" s="268"/>
      <c r="X142" s="268"/>
    </row>
    <row r="143" spans="2:24" s="9" customFormat="1" ht="15" customHeight="1">
      <c r="B143" s="9" t="s">
        <v>123</v>
      </c>
      <c r="G143" s="25" t="s">
        <v>66</v>
      </c>
      <c r="H143" s="271"/>
      <c r="I143" s="271"/>
      <c r="J143" s="38" t="s">
        <v>605</v>
      </c>
      <c r="N143" s="271"/>
      <c r="O143" s="271"/>
      <c r="P143" s="271"/>
      <c r="Q143" s="9" t="s">
        <v>606</v>
      </c>
      <c r="S143" s="14"/>
      <c r="T143" s="269"/>
      <c r="U143" s="269"/>
      <c r="V143" s="269"/>
      <c r="W143" s="269"/>
      <c r="X143" s="9" t="s">
        <v>97</v>
      </c>
    </row>
    <row r="144" spans="2:24" s="9" customFormat="1" ht="15" customHeight="1">
      <c r="C144" s="25"/>
      <c r="E144" s="25"/>
      <c r="G144" s="268"/>
      <c r="H144" s="268"/>
      <c r="I144" s="268"/>
      <c r="J144" s="268"/>
      <c r="K144" s="268"/>
      <c r="L144" s="268"/>
      <c r="M144" s="268"/>
      <c r="N144" s="268"/>
      <c r="O144" s="268"/>
      <c r="P144" s="268"/>
      <c r="Q144" s="268"/>
      <c r="R144" s="268"/>
      <c r="S144" s="268"/>
      <c r="T144" s="268"/>
      <c r="U144" s="268"/>
      <c r="V144" s="268"/>
      <c r="W144" s="268"/>
      <c r="X144" s="268"/>
    </row>
    <row r="145" spans="1:24" s="9" customFormat="1" ht="15" customHeight="1">
      <c r="B145" s="9" t="s">
        <v>124</v>
      </c>
      <c r="G145" s="268"/>
      <c r="H145" s="268"/>
      <c r="I145" s="268"/>
      <c r="J145" s="268"/>
      <c r="K145" s="268"/>
    </row>
    <row r="146" spans="1:24" s="9" customFormat="1" ht="15" customHeight="1">
      <c r="B146" s="9" t="s">
        <v>125</v>
      </c>
      <c r="G146" s="268"/>
      <c r="H146" s="268"/>
      <c r="I146" s="268"/>
      <c r="J146" s="268"/>
      <c r="K146" s="268"/>
      <c r="L146" s="268"/>
      <c r="M146" s="268"/>
      <c r="N146" s="268"/>
      <c r="O146" s="268"/>
      <c r="P146" s="268"/>
      <c r="Q146" s="268"/>
      <c r="R146" s="268"/>
      <c r="S146" s="268"/>
      <c r="T146" s="268"/>
      <c r="U146" s="268"/>
      <c r="V146" s="268"/>
      <c r="W146" s="268"/>
      <c r="X146" s="268"/>
    </row>
    <row r="147" spans="1:24" s="9" customFormat="1" ht="15" customHeight="1">
      <c r="B147" s="9" t="s">
        <v>126</v>
      </c>
      <c r="G147" s="268"/>
      <c r="H147" s="268"/>
      <c r="I147" s="268"/>
      <c r="J147" s="268"/>
      <c r="K147" s="268"/>
    </row>
    <row r="148" spans="1:24" s="9" customFormat="1" ht="15" customHeight="1">
      <c r="B148" s="9" t="s">
        <v>326</v>
      </c>
      <c r="J148" s="268"/>
      <c r="K148" s="270"/>
      <c r="L148" s="270"/>
      <c r="M148" s="270"/>
      <c r="N148" s="270"/>
      <c r="O148" s="270"/>
      <c r="P148" s="270"/>
      <c r="Q148" s="270"/>
      <c r="R148" s="270"/>
      <c r="S148" s="270"/>
      <c r="T148" s="270"/>
      <c r="U148" s="270"/>
      <c r="V148" s="270"/>
      <c r="W148" s="270"/>
      <c r="X148" s="270"/>
    </row>
    <row r="149" spans="1:24" s="9" customFormat="1" ht="20.100000000000001" customHeight="1">
      <c r="A149" s="12" t="s">
        <v>150</v>
      </c>
      <c r="B149" s="12"/>
      <c r="C149" s="12"/>
      <c r="D149" s="12"/>
      <c r="E149" s="12"/>
      <c r="F149" s="12"/>
      <c r="G149" s="12"/>
      <c r="H149" s="12"/>
      <c r="I149" s="12"/>
      <c r="J149" s="12"/>
      <c r="K149" s="12"/>
      <c r="L149" s="12"/>
      <c r="M149" s="12"/>
      <c r="N149" s="12"/>
      <c r="O149" s="12"/>
      <c r="P149" s="12"/>
      <c r="Q149" s="12"/>
      <c r="R149" s="12"/>
      <c r="S149" s="12"/>
      <c r="T149" s="12"/>
      <c r="U149" s="12"/>
      <c r="V149" s="12"/>
      <c r="W149" s="12"/>
      <c r="X149" s="12"/>
    </row>
    <row r="150" spans="1:24" s="9" customFormat="1" ht="15" customHeight="1">
      <c r="B150" s="9" t="s">
        <v>134</v>
      </c>
      <c r="G150" s="268"/>
      <c r="H150" s="270"/>
      <c r="I150" s="270"/>
      <c r="J150" s="270"/>
      <c r="K150" s="270"/>
      <c r="L150" s="270"/>
      <c r="M150" s="270"/>
      <c r="N150" s="270"/>
      <c r="O150" s="270"/>
      <c r="P150" s="270"/>
      <c r="Q150" s="270"/>
      <c r="R150" s="270"/>
      <c r="S150" s="270"/>
      <c r="T150" s="270"/>
      <c r="U150" s="270"/>
      <c r="V150" s="270"/>
      <c r="W150" s="270"/>
      <c r="X150" s="270"/>
    </row>
    <row r="151" spans="1:24" s="9" customFormat="1" ht="15" customHeight="1">
      <c r="B151" s="9" t="s">
        <v>327</v>
      </c>
      <c r="G151" s="9" t="s">
        <v>607</v>
      </c>
      <c r="K151" s="271"/>
      <c r="L151" s="271"/>
      <c r="M151" s="271"/>
      <c r="N151" s="271"/>
      <c r="O151" s="9" t="s">
        <v>414</v>
      </c>
      <c r="P151" s="88"/>
      <c r="Q151" s="202"/>
      <c r="R151" s="9" t="s">
        <v>96</v>
      </c>
      <c r="S151" s="274"/>
      <c r="T151" s="275"/>
      <c r="U151" s="275"/>
      <c r="V151" s="275"/>
      <c r="W151" s="9" t="s">
        <v>97</v>
      </c>
    </row>
    <row r="152" spans="1:24" s="9" customFormat="1" ht="15" customHeight="1">
      <c r="G152" s="268"/>
      <c r="H152" s="268"/>
      <c r="I152" s="268"/>
      <c r="J152" s="268"/>
      <c r="K152" s="268"/>
      <c r="L152" s="268"/>
      <c r="M152" s="268"/>
      <c r="N152" s="268"/>
      <c r="O152" s="268"/>
      <c r="P152" s="268"/>
      <c r="Q152" s="268"/>
      <c r="R152" s="268"/>
      <c r="S152" s="268"/>
      <c r="T152" s="268"/>
      <c r="U152" s="268"/>
      <c r="V152" s="268"/>
      <c r="W152" s="268"/>
      <c r="X152" s="268"/>
    </row>
    <row r="153" spans="1:24" s="9" customFormat="1" ht="15" customHeight="1">
      <c r="B153" s="9" t="s">
        <v>118</v>
      </c>
      <c r="G153" s="268"/>
      <c r="H153" s="270"/>
      <c r="I153" s="270"/>
      <c r="J153" s="270"/>
      <c r="K153" s="270"/>
    </row>
    <row r="154" spans="1:24" s="9" customFormat="1" ht="15" customHeight="1">
      <c r="B154" s="9" t="s">
        <v>151</v>
      </c>
      <c r="G154" s="268"/>
      <c r="H154" s="268"/>
      <c r="I154" s="268"/>
      <c r="J154" s="268"/>
      <c r="K154" s="268"/>
      <c r="L154" s="268"/>
      <c r="M154" s="268"/>
      <c r="N154" s="268"/>
      <c r="O154" s="268"/>
      <c r="P154" s="268"/>
      <c r="Q154" s="268"/>
      <c r="R154" s="268"/>
      <c r="S154" s="268"/>
      <c r="T154" s="268"/>
      <c r="U154" s="268"/>
      <c r="V154" s="268"/>
      <c r="W154" s="268"/>
      <c r="X154" s="268"/>
    </row>
    <row r="155" spans="1:24" s="9" customFormat="1" ht="15" customHeight="1">
      <c r="B155" s="9" t="s">
        <v>120</v>
      </c>
      <c r="G155" s="268"/>
      <c r="H155" s="270"/>
      <c r="I155" s="270"/>
      <c r="J155" s="270"/>
      <c r="K155" s="270"/>
    </row>
    <row r="156" spans="1:24" s="9" customFormat="1" ht="20.100000000000001" customHeight="1">
      <c r="A156" s="12" t="s">
        <v>190</v>
      </c>
      <c r="B156" s="12"/>
      <c r="C156" s="12"/>
      <c r="D156" s="12"/>
      <c r="E156" s="12"/>
      <c r="F156" s="12"/>
      <c r="G156" s="12"/>
      <c r="H156" s="12"/>
      <c r="I156" s="12"/>
      <c r="J156" s="12"/>
      <c r="K156" s="12"/>
      <c r="L156" s="12"/>
      <c r="M156" s="12"/>
      <c r="N156" s="12"/>
      <c r="O156" s="12"/>
      <c r="P156" s="12"/>
      <c r="Q156" s="12"/>
      <c r="R156" s="12"/>
      <c r="S156" s="12"/>
      <c r="T156" s="12"/>
      <c r="U156" s="12"/>
      <c r="V156" s="12"/>
      <c r="W156" s="12"/>
      <c r="X156" s="12"/>
    </row>
    <row r="157" spans="1:24" s="9" customFormat="1" ht="15" customHeight="1">
      <c r="B157" s="72" t="s">
        <v>1</v>
      </c>
      <c r="C157" s="9" t="s">
        <v>192</v>
      </c>
      <c r="F157" s="9" t="s">
        <v>7</v>
      </c>
      <c r="G157" s="268"/>
      <c r="H157" s="270"/>
      <c r="I157" s="270"/>
      <c r="J157" s="270"/>
      <c r="K157" s="270"/>
      <c r="L157" s="270"/>
      <c r="M157" s="270"/>
      <c r="N157" s="270"/>
      <c r="O157" s="276"/>
      <c r="P157" s="276"/>
      <c r="Q157" s="276"/>
      <c r="R157" s="276"/>
      <c r="S157" s="276"/>
      <c r="T157" s="276"/>
      <c r="U157" s="276"/>
      <c r="V157" s="276"/>
      <c r="W157" s="9" t="s">
        <v>14</v>
      </c>
    </row>
    <row r="158" spans="1:24" s="9" customFormat="1" ht="15" customHeight="1">
      <c r="B158" s="72" t="s">
        <v>1</v>
      </c>
      <c r="C158" s="9" t="s">
        <v>191</v>
      </c>
      <c r="F158" s="9" t="s">
        <v>7</v>
      </c>
      <c r="G158" s="268"/>
      <c r="H158" s="270"/>
      <c r="I158" s="270"/>
      <c r="J158" s="270"/>
      <c r="K158" s="270"/>
      <c r="L158" s="270"/>
      <c r="M158" s="270"/>
      <c r="N158" s="270"/>
      <c r="O158" s="276"/>
      <c r="P158" s="276"/>
      <c r="Q158" s="276"/>
      <c r="R158" s="276"/>
      <c r="S158" s="276"/>
      <c r="T158" s="276"/>
      <c r="U158" s="276"/>
      <c r="V158" s="276"/>
      <c r="W158" s="9" t="s">
        <v>14</v>
      </c>
    </row>
    <row r="159" spans="1:24" s="9" customFormat="1" ht="15" customHeight="1">
      <c r="B159" s="72" t="s">
        <v>1</v>
      </c>
      <c r="C159" s="9" t="s">
        <v>193</v>
      </c>
    </row>
    <row r="160" spans="1:24" s="9" customFormat="1" ht="20.100000000000001" customHeight="1">
      <c r="A160" s="12" t="s">
        <v>856</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5" s="9" customFormat="1" ht="15" customHeight="1">
      <c r="B161" s="72" t="s">
        <v>1</v>
      </c>
      <c r="C161" s="9" t="s">
        <v>857</v>
      </c>
      <c r="F161" s="9" t="s">
        <v>194</v>
      </c>
      <c r="G161" s="268"/>
      <c r="H161" s="270"/>
      <c r="I161" s="270"/>
      <c r="J161" s="270"/>
      <c r="K161" s="270"/>
      <c r="L161" s="270"/>
      <c r="M161" s="270"/>
      <c r="N161" s="270"/>
      <c r="O161" s="276"/>
      <c r="P161" s="276"/>
      <c r="Q161" s="276"/>
      <c r="R161" s="276"/>
      <c r="S161" s="276"/>
      <c r="T161" s="276"/>
      <c r="U161" s="276"/>
      <c r="V161" s="276"/>
      <c r="W161" s="9" t="s">
        <v>14</v>
      </c>
    </row>
    <row r="162" spans="1:25" s="9" customFormat="1" ht="15" customHeight="1">
      <c r="B162" s="72" t="s">
        <v>1</v>
      </c>
      <c r="C162" s="9" t="s">
        <v>858</v>
      </c>
      <c r="F162" s="9" t="s">
        <v>194</v>
      </c>
      <c r="G162" s="268"/>
      <c r="H162" s="270"/>
      <c r="I162" s="270"/>
      <c r="J162" s="270"/>
      <c r="K162" s="270"/>
      <c r="L162" s="270"/>
      <c r="M162" s="270"/>
      <c r="N162" s="270"/>
      <c r="O162" s="276"/>
      <c r="P162" s="276"/>
      <c r="Q162" s="276"/>
      <c r="R162" s="276"/>
      <c r="S162" s="276"/>
      <c r="T162" s="276"/>
      <c r="U162" s="276"/>
      <c r="V162" s="276"/>
      <c r="W162" s="9" t="s">
        <v>14</v>
      </c>
    </row>
    <row r="163" spans="1:25" s="9" customFormat="1" ht="15" customHeight="1">
      <c r="B163" s="72" t="s">
        <v>1</v>
      </c>
      <c r="C163" s="9" t="s">
        <v>859</v>
      </c>
      <c r="F163" s="9" t="s">
        <v>7</v>
      </c>
      <c r="G163" s="268"/>
      <c r="H163" s="270"/>
      <c r="I163" s="270"/>
      <c r="J163" s="270"/>
      <c r="K163" s="270"/>
      <c r="L163" s="270"/>
      <c r="M163" s="270"/>
      <c r="N163" s="270"/>
      <c r="O163" s="276"/>
      <c r="P163" s="276"/>
      <c r="Q163" s="276"/>
      <c r="R163" s="276"/>
      <c r="S163" s="276"/>
      <c r="T163" s="276"/>
      <c r="U163" s="276"/>
      <c r="V163" s="276"/>
      <c r="W163" s="9" t="s">
        <v>14</v>
      </c>
    </row>
    <row r="164" spans="1:25" s="9" customFormat="1" ht="20.100000000000001" customHeight="1">
      <c r="A164" s="12" t="s">
        <v>855</v>
      </c>
      <c r="B164" s="12"/>
      <c r="C164" s="12"/>
      <c r="D164" s="12"/>
      <c r="E164" s="12"/>
      <c r="F164" s="12"/>
      <c r="G164" s="12"/>
      <c r="H164" s="279"/>
      <c r="I164" s="280"/>
      <c r="J164" s="280"/>
      <c r="K164" s="280"/>
      <c r="L164" s="280"/>
      <c r="M164" s="280"/>
      <c r="N164" s="280"/>
      <c r="O164" s="280"/>
      <c r="P164" s="280"/>
      <c r="Q164" s="280"/>
      <c r="R164" s="280"/>
      <c r="S164" s="280"/>
      <c r="T164" s="280"/>
      <c r="U164" s="280"/>
      <c r="V164" s="280"/>
      <c r="W164" s="280"/>
      <c r="X164" s="280"/>
      <c r="Y164" s="69" t="s">
        <v>818</v>
      </c>
    </row>
    <row r="165" spans="1:25" s="9" customFormat="1" ht="15" customHeight="1"/>
    <row r="166" spans="1:25" s="9" customFormat="1" ht="15" customHeight="1">
      <c r="D166" s="38"/>
      <c r="E166" s="38"/>
      <c r="F166" s="38"/>
      <c r="G166" s="38"/>
      <c r="H166" s="38"/>
      <c r="I166" s="38"/>
      <c r="J166" s="38"/>
      <c r="K166" s="38"/>
      <c r="L166" s="38"/>
      <c r="M166" s="38"/>
      <c r="N166" s="38"/>
      <c r="O166" s="38"/>
      <c r="P166" s="38"/>
      <c r="Q166" s="38"/>
      <c r="R166" s="38"/>
      <c r="S166" s="38"/>
      <c r="T166" s="38"/>
      <c r="U166" s="38"/>
      <c r="V166" s="38"/>
    </row>
    <row r="167" spans="1:25" s="9" customFormat="1" ht="15" customHeight="1">
      <c r="D167" s="38"/>
      <c r="E167" s="38"/>
      <c r="F167" s="38"/>
      <c r="G167" s="38"/>
      <c r="H167" s="38"/>
      <c r="I167" s="38"/>
      <c r="J167" s="38"/>
      <c r="K167" s="38"/>
      <c r="L167" s="38"/>
      <c r="M167" s="38"/>
      <c r="N167" s="38"/>
      <c r="O167" s="38"/>
      <c r="P167" s="38"/>
      <c r="Q167" s="38"/>
      <c r="R167" s="38"/>
      <c r="S167" s="38"/>
      <c r="T167" s="38"/>
      <c r="U167" s="38"/>
      <c r="V167" s="38"/>
    </row>
    <row r="168" spans="1:25" s="9" customFormat="1" ht="15" customHeight="1">
      <c r="D168" s="38"/>
      <c r="E168" s="38"/>
      <c r="F168" s="38"/>
      <c r="G168" s="38"/>
      <c r="H168" s="38"/>
      <c r="I168" s="38"/>
      <c r="J168" s="38"/>
      <c r="K168" s="38"/>
      <c r="L168" s="38"/>
      <c r="M168" s="38"/>
      <c r="N168" s="38"/>
      <c r="O168" s="38"/>
      <c r="P168" s="38"/>
      <c r="Q168" s="38"/>
      <c r="R168" s="38"/>
      <c r="S168" s="38"/>
      <c r="T168" s="38"/>
      <c r="U168" s="38"/>
      <c r="V168" s="38"/>
    </row>
    <row r="169" spans="1:25" s="9" customFormat="1" ht="15" customHeight="1">
      <c r="A169" s="264" t="s">
        <v>0</v>
      </c>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row>
    <row r="170" spans="1:25" s="9" customFormat="1" ht="15" customHeight="1">
      <c r="A170" s="9" t="s">
        <v>2</v>
      </c>
    </row>
    <row r="171" spans="1:25" s="9" customFormat="1" ht="20.100000000000001" customHeight="1">
      <c r="A171" s="10" t="s">
        <v>22</v>
      </c>
      <c r="B171" s="10"/>
      <c r="C171" s="10"/>
      <c r="D171" s="10"/>
      <c r="E171" s="265"/>
      <c r="F171" s="266"/>
      <c r="G171" s="266"/>
      <c r="H171" s="266"/>
      <c r="I171" s="266"/>
      <c r="J171" s="266"/>
      <c r="K171" s="266"/>
      <c r="L171" s="266"/>
      <c r="M171" s="266"/>
      <c r="N171" s="266"/>
      <c r="O171" s="266"/>
      <c r="P171" s="266"/>
      <c r="Q171" s="266"/>
      <c r="R171" s="266"/>
      <c r="S171" s="266"/>
      <c r="T171" s="266"/>
      <c r="U171" s="266"/>
      <c r="V171" s="266"/>
      <c r="W171" s="266"/>
      <c r="X171" s="266"/>
    </row>
    <row r="172" spans="1:25" s="9" customFormat="1" ht="20.100000000000001" customHeight="1">
      <c r="A172" s="10" t="s">
        <v>21</v>
      </c>
      <c r="B172" s="10"/>
      <c r="C172" s="10"/>
      <c r="D172" s="10"/>
      <c r="E172" s="265"/>
      <c r="F172" s="267"/>
      <c r="G172" s="267"/>
      <c r="H172" s="267"/>
      <c r="I172" s="267"/>
      <c r="J172" s="267"/>
      <c r="K172" s="267"/>
      <c r="L172" s="267"/>
      <c r="M172" s="267"/>
      <c r="N172" s="267"/>
      <c r="O172" s="267"/>
      <c r="P172" s="267"/>
      <c r="Q172" s="267"/>
      <c r="R172" s="267"/>
      <c r="S172" s="267"/>
      <c r="T172" s="267"/>
      <c r="U172" s="267"/>
      <c r="V172" s="267"/>
      <c r="W172" s="267"/>
      <c r="X172" s="267"/>
    </row>
    <row r="176" spans="1:25">
      <c r="A176" s="278" t="s">
        <v>454</v>
      </c>
      <c r="B176" s="278"/>
      <c r="C176" s="278"/>
      <c r="D176" s="278"/>
      <c r="E176" s="278"/>
      <c r="F176" s="278"/>
      <c r="G176" s="278"/>
      <c r="H176" s="278"/>
      <c r="I176" s="278"/>
      <c r="J176" s="278"/>
      <c r="K176" s="278"/>
      <c r="L176" s="278"/>
      <c r="M176" s="278"/>
      <c r="N176" s="278"/>
      <c r="O176" s="278"/>
      <c r="P176" s="278"/>
      <c r="Q176" s="278"/>
      <c r="R176" s="278"/>
      <c r="S176" s="278"/>
      <c r="T176" s="278"/>
      <c r="U176" s="278"/>
      <c r="V176" s="278"/>
      <c r="W176" s="278"/>
      <c r="X176" s="278"/>
    </row>
    <row r="177" spans="1:25" s="9" customFormat="1" ht="15" customHeight="1">
      <c r="A177" s="7" t="s">
        <v>1011</v>
      </c>
      <c r="B177" s="66"/>
      <c r="C177" s="83"/>
      <c r="D177" s="7"/>
      <c r="E177" s="83"/>
      <c r="F177" s="83"/>
      <c r="G177" s="83"/>
      <c r="H177" s="7"/>
      <c r="I177" s="83"/>
      <c r="J177" s="7"/>
      <c r="K177" s="83"/>
      <c r="L177" s="7"/>
      <c r="M177" s="66"/>
      <c r="N177" s="243"/>
      <c r="O177" s="246"/>
      <c r="P177" s="246"/>
      <c r="Q177" s="246"/>
      <c r="R177" s="246"/>
      <c r="S177" s="246"/>
      <c r="T177" s="246"/>
      <c r="U177" s="246"/>
      <c r="V177" s="246"/>
      <c r="W177" s="246"/>
      <c r="X177" s="7"/>
    </row>
    <row r="178" spans="1:25" s="9" customFormat="1" ht="15" customHeight="1">
      <c r="A178" s="6"/>
      <c r="B178" s="72" t="s">
        <v>1</v>
      </c>
      <c r="C178" s="81" t="s">
        <v>1007</v>
      </c>
      <c r="D178" s="43"/>
      <c r="E178" s="72" t="s">
        <v>1</v>
      </c>
      <c r="F178" s="6" t="s">
        <v>1008</v>
      </c>
      <c r="G178" s="81"/>
      <c r="H178" s="81"/>
      <c r="I178" s="6"/>
      <c r="J178" s="81"/>
      <c r="K178" s="6"/>
      <c r="L178" s="81"/>
      <c r="M178" s="6"/>
      <c r="N178" s="64"/>
      <c r="O178" s="244"/>
      <c r="P178" s="245"/>
      <c r="Q178" s="245"/>
      <c r="R178" s="245"/>
      <c r="S178" s="245"/>
      <c r="T178" s="245"/>
      <c r="U178" s="245"/>
      <c r="V178" s="245"/>
      <c r="W178" s="245"/>
      <c r="X178" s="245"/>
      <c r="Y178" s="1"/>
    </row>
    <row r="179" spans="1:25" s="9" customFormat="1" ht="15" customHeight="1">
      <c r="A179" s="7" t="s">
        <v>1005</v>
      </c>
      <c r="B179" s="66"/>
      <c r="C179" s="83"/>
      <c r="D179" s="7"/>
      <c r="E179" s="83"/>
      <c r="F179" s="83"/>
      <c r="G179" s="83"/>
      <c r="H179" s="7"/>
      <c r="I179" s="83"/>
      <c r="J179" s="7"/>
      <c r="K179" s="83"/>
      <c r="L179" s="7"/>
      <c r="M179" s="66"/>
      <c r="N179" s="243"/>
      <c r="O179" s="246"/>
      <c r="P179" s="246"/>
      <c r="Q179" s="246"/>
      <c r="R179" s="246"/>
      <c r="S179" s="246"/>
      <c r="T179" s="246"/>
      <c r="U179" s="246"/>
      <c r="V179" s="246"/>
      <c r="W179" s="246"/>
      <c r="X179" s="7"/>
    </row>
    <row r="180" spans="1:25" s="9" customFormat="1" ht="15" customHeight="1">
      <c r="A180" s="6"/>
      <c r="B180" s="74" t="s">
        <v>1</v>
      </c>
      <c r="C180" s="81" t="s">
        <v>1009</v>
      </c>
      <c r="D180" s="81"/>
      <c r="E180" s="74" t="s">
        <v>1</v>
      </c>
      <c r="F180" s="247" t="s">
        <v>1010</v>
      </c>
      <c r="G180" s="81"/>
      <c r="H180" s="81"/>
      <c r="I180" s="6"/>
      <c r="J180" s="81"/>
      <c r="K180" s="6"/>
      <c r="L180" s="81"/>
      <c r="M180" s="6"/>
      <c r="N180" s="64"/>
      <c r="O180" s="244"/>
      <c r="P180" s="245"/>
      <c r="Q180" s="245"/>
      <c r="R180" s="245"/>
      <c r="S180" s="245"/>
      <c r="T180" s="245"/>
      <c r="U180" s="245"/>
      <c r="V180" s="245"/>
      <c r="W180" s="245"/>
      <c r="X180" s="245"/>
      <c r="Y180" s="1"/>
    </row>
  </sheetData>
  <sheetProtection formatCells="0"/>
  <mergeCells count="175">
    <mergeCell ref="A176:X176"/>
    <mergeCell ref="G30:X30"/>
    <mergeCell ref="H31:I31"/>
    <mergeCell ref="N31:P31"/>
    <mergeCell ref="T31:W31"/>
    <mergeCell ref="G32:X32"/>
    <mergeCell ref="G33:K33"/>
    <mergeCell ref="G43:X43"/>
    <mergeCell ref="G44:K44"/>
    <mergeCell ref="H47:I47"/>
    <mergeCell ref="N47:Q47"/>
    <mergeCell ref="T47:W47"/>
    <mergeCell ref="G39:X39"/>
    <mergeCell ref="H40:I40"/>
    <mergeCell ref="N40:P40"/>
    <mergeCell ref="T40:W40"/>
    <mergeCell ref="G41:X41"/>
    <mergeCell ref="G42:K42"/>
    <mergeCell ref="G34:X34"/>
    <mergeCell ref="G35:K35"/>
    <mergeCell ref="H38:I38"/>
    <mergeCell ref="N38:Q38"/>
    <mergeCell ref="T38:W38"/>
    <mergeCell ref="H164:X164"/>
    <mergeCell ref="G25:K25"/>
    <mergeCell ref="H29:I29"/>
    <mergeCell ref="N29:Q29"/>
    <mergeCell ref="T29:W29"/>
    <mergeCell ref="G20:X20"/>
    <mergeCell ref="H21:I21"/>
    <mergeCell ref="N21:P21"/>
    <mergeCell ref="T21:W21"/>
    <mergeCell ref="G22:X22"/>
    <mergeCell ref="G23:K23"/>
    <mergeCell ref="G8:K8"/>
    <mergeCell ref="G4:X4"/>
    <mergeCell ref="G5:X5"/>
    <mergeCell ref="G6:K6"/>
    <mergeCell ref="G7:X7"/>
    <mergeCell ref="J26:X26"/>
    <mergeCell ref="J36:X36"/>
    <mergeCell ref="J45:X45"/>
    <mergeCell ref="G13:X13"/>
    <mergeCell ref="G14:K14"/>
    <mergeCell ref="G15:X15"/>
    <mergeCell ref="G16:M16"/>
    <mergeCell ref="P16:V16"/>
    <mergeCell ref="H19:I19"/>
    <mergeCell ref="N19:Q19"/>
    <mergeCell ref="T19:W19"/>
    <mergeCell ref="H10:I10"/>
    <mergeCell ref="N10:Q10"/>
    <mergeCell ref="T10:W10"/>
    <mergeCell ref="G11:X11"/>
    <mergeCell ref="H12:I12"/>
    <mergeCell ref="N12:P12"/>
    <mergeCell ref="T12:W12"/>
    <mergeCell ref="G24:X24"/>
    <mergeCell ref="G157:V157"/>
    <mergeCell ref="G158:V158"/>
    <mergeCell ref="G161:V161"/>
    <mergeCell ref="G162:V162"/>
    <mergeCell ref="G163:V163"/>
    <mergeCell ref="G152:X152"/>
    <mergeCell ref="G153:K153"/>
    <mergeCell ref="G154:X154"/>
    <mergeCell ref="G155:K155"/>
    <mergeCell ref="G146:X146"/>
    <mergeCell ref="G147:K147"/>
    <mergeCell ref="G150:X150"/>
    <mergeCell ref="K151:N151"/>
    <mergeCell ref="S151:V151"/>
    <mergeCell ref="J148:X148"/>
    <mergeCell ref="G142:X142"/>
    <mergeCell ref="H143:I143"/>
    <mergeCell ref="N143:P143"/>
    <mergeCell ref="T143:W143"/>
    <mergeCell ref="G144:X144"/>
    <mergeCell ref="G145:K145"/>
    <mergeCell ref="G137:X137"/>
    <mergeCell ref="G138:K138"/>
    <mergeCell ref="H141:I141"/>
    <mergeCell ref="N141:Q141"/>
    <mergeCell ref="T141:W141"/>
    <mergeCell ref="J139:X139"/>
    <mergeCell ref="G133:X133"/>
    <mergeCell ref="H134:I134"/>
    <mergeCell ref="N134:P134"/>
    <mergeCell ref="T134:W134"/>
    <mergeCell ref="G135:X135"/>
    <mergeCell ref="G136:K136"/>
    <mergeCell ref="G118:X118"/>
    <mergeCell ref="G119:K119"/>
    <mergeCell ref="H132:I132"/>
    <mergeCell ref="N132:Q132"/>
    <mergeCell ref="T132:W132"/>
    <mergeCell ref="J120:X120"/>
    <mergeCell ref="H123:I123"/>
    <mergeCell ref="N123:Q123"/>
    <mergeCell ref="T123:W123"/>
    <mergeCell ref="G124:X124"/>
    <mergeCell ref="H125:I125"/>
    <mergeCell ref="N125:P125"/>
    <mergeCell ref="T125:W125"/>
    <mergeCell ref="G126:X126"/>
    <mergeCell ref="G127:K127"/>
    <mergeCell ref="G128:X128"/>
    <mergeCell ref="G129:K129"/>
    <mergeCell ref="J130:X130"/>
    <mergeCell ref="G114:X114"/>
    <mergeCell ref="H115:I115"/>
    <mergeCell ref="N115:P115"/>
    <mergeCell ref="T115:W115"/>
    <mergeCell ref="G116:X116"/>
    <mergeCell ref="G117:K117"/>
    <mergeCell ref="G106:K106"/>
    <mergeCell ref="G107:X107"/>
    <mergeCell ref="G108:K108"/>
    <mergeCell ref="G109:X109"/>
    <mergeCell ref="H113:I113"/>
    <mergeCell ref="N113:Q113"/>
    <mergeCell ref="T113:W113"/>
    <mergeCell ref="J110:X110"/>
    <mergeCell ref="G99:X99"/>
    <mergeCell ref="G100:K100"/>
    <mergeCell ref="G101:X101"/>
    <mergeCell ref="G104:X104"/>
    <mergeCell ref="G105:X105"/>
    <mergeCell ref="G92:K92"/>
    <mergeCell ref="G93:X93"/>
    <mergeCell ref="G96:X96"/>
    <mergeCell ref="G97:X97"/>
    <mergeCell ref="G98:K98"/>
    <mergeCell ref="J94:X94"/>
    <mergeCell ref="J102:X102"/>
    <mergeCell ref="L65:O65"/>
    <mergeCell ref="G66:X66"/>
    <mergeCell ref="L67:O67"/>
    <mergeCell ref="G68:X68"/>
    <mergeCell ref="G84:X84"/>
    <mergeCell ref="G88:X88"/>
    <mergeCell ref="G89:X89"/>
    <mergeCell ref="G90:K90"/>
    <mergeCell ref="G91:X91"/>
    <mergeCell ref="L76:O76"/>
    <mergeCell ref="G79:X79"/>
    <mergeCell ref="G80:X80"/>
    <mergeCell ref="G81:K81"/>
    <mergeCell ref="G82:X82"/>
    <mergeCell ref="G83:K83"/>
    <mergeCell ref="J85:X85"/>
    <mergeCell ref="A1:X1"/>
    <mergeCell ref="A169:X169"/>
    <mergeCell ref="E171:X171"/>
    <mergeCell ref="E172:X172"/>
    <mergeCell ref="G58:X58"/>
    <mergeCell ref="L59:O59"/>
    <mergeCell ref="G61:X61"/>
    <mergeCell ref="G52:X52"/>
    <mergeCell ref="G53:K53"/>
    <mergeCell ref="G48:X48"/>
    <mergeCell ref="H49:I49"/>
    <mergeCell ref="N49:P49"/>
    <mergeCell ref="T49:W49"/>
    <mergeCell ref="G50:X50"/>
    <mergeCell ref="G51:K51"/>
    <mergeCell ref="J54:X54"/>
    <mergeCell ref="L69:O69"/>
    <mergeCell ref="G71:X71"/>
    <mergeCell ref="L72:O72"/>
    <mergeCell ref="G73:X73"/>
    <mergeCell ref="L74:O74"/>
    <mergeCell ref="G75:X75"/>
    <mergeCell ref="L62:O62"/>
    <mergeCell ref="G64:X64"/>
  </mergeCells>
  <phoneticPr fontId="1"/>
  <dataValidations count="7">
    <dataValidation type="list" allowBlank="1" showInputMessage="1" showErrorMessage="1" sqref="H10:I10 H12:I12 H19:I19 H21:I21 H47:I47 H49:I49 H29:I29 H31:I31 H38:I38 H40:I40 H113:I113 H115:I115 H123:I123 H125:I125 H132:I132 H134:I134 H141:I141 H143:I143" xr:uid="{00000000-0002-0000-0100-000000000000}">
      <formula1>資格</formula1>
    </dataValidation>
    <dataValidation type="list" allowBlank="1" showInputMessage="1" sqref="N10:Q10 N19:Q19 N47:Q47 N29:Q29 N38:Q38 N113:Q113 N123:Q123 N132:Q132 K151:N151 N141:Q141" xr:uid="{00000000-0002-0000-0100-000001000000}">
      <formula1>許可区分</formula1>
    </dataValidation>
    <dataValidation type="list" allowBlank="1" showInputMessage="1" showErrorMessage="1" sqref="N12:P12 N21:P21 N49:P49 N31:P31 N40:P40 N115:P115 N125:P125 N134:P134 N143:P143" xr:uid="{00000000-0002-0000-0100-000002000000}">
      <formula1>都道府県</formula1>
    </dataValidation>
    <dataValidation type="list" allowBlank="1" showInputMessage="1" sqref="J26:X26 J54:X54 J36:X36 J45:X45 J120:X120 J130:X130 J139:X139 J148:X148" xr:uid="{00000000-0002-0000-0100-000003000000}">
      <formula1>図書</formula1>
    </dataValidation>
    <dataValidation type="list" allowBlank="1" showInputMessage="1" sqref="P151" xr:uid="{00000000-0002-0000-0100-000004000000}">
      <formula1>はんとく</formula1>
    </dataValidation>
    <dataValidation type="list" allowBlank="1" showInputMessage="1" showErrorMessage="1" sqref="B57 B60 B63 B70 B161:B163 B157:B159 B178 B180 E178 E180" xr:uid="{00000000-0002-0000-0100-000005000000}">
      <formula1>しろくろ</formula1>
    </dataValidation>
    <dataValidation type="list" allowBlank="1" showInputMessage="1" showErrorMessage="1" sqref="Q151" xr:uid="{00000000-0002-0000-0100-000006000000}">
      <formula1>年度</formula1>
    </dataValidation>
  </dataValidations>
  <hyperlinks>
    <hyperlink ref="Y1" location="トップ!A1" display="トップ" xr:uid="{00000000-0004-0000-0100-000000000000}"/>
    <hyperlink ref="Y111" location="基本事項入力シート!A1" display="ページ上部へ" xr:uid="{00000000-0004-0000-0100-000001000000}"/>
    <hyperlink ref="Y164" location="基本事項入力シート!A1" display="ページ上部へ" xr:uid="{00000000-0004-0000-0100-000002000000}"/>
  </hyperlinks>
  <pageMargins left="0.70866141732283472" right="0.70866141732283472" top="0.59055118110236227" bottom="0.59055118110236227" header="0.31496062992125984" footer="0.31496062992125984"/>
  <pageSetup paperSize="9" orientation="portrait" blackAndWhite="1"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249977111117893"/>
  </sheetPr>
  <dimension ref="A1:Z63"/>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6" s="9" customFormat="1" ht="15" customHeight="1">
      <c r="A1" s="264" t="s">
        <v>114</v>
      </c>
      <c r="B1" s="264"/>
      <c r="C1" s="264"/>
      <c r="D1" s="264"/>
      <c r="E1" s="264"/>
      <c r="F1" s="264"/>
      <c r="G1" s="264"/>
      <c r="H1" s="264"/>
      <c r="I1" s="264"/>
      <c r="J1" s="264"/>
      <c r="K1" s="264"/>
      <c r="L1" s="264"/>
      <c r="M1" s="264"/>
      <c r="N1" s="264"/>
      <c r="O1" s="264"/>
      <c r="P1" s="264"/>
      <c r="Q1" s="264"/>
      <c r="R1" s="264"/>
      <c r="S1" s="264"/>
      <c r="T1" s="264"/>
      <c r="U1" s="264"/>
      <c r="V1" s="438"/>
      <c r="W1" s="438"/>
      <c r="X1" s="438"/>
      <c r="Y1" s="124" t="s">
        <v>755</v>
      </c>
    </row>
    <row r="2" spans="1:26" s="9" customFormat="1" ht="16.5" customHeight="1">
      <c r="A2" s="12" t="s">
        <v>976</v>
      </c>
      <c r="B2" s="12"/>
      <c r="C2" s="12"/>
      <c r="D2" s="12"/>
      <c r="E2" s="12"/>
      <c r="F2" s="12"/>
      <c r="G2" s="12"/>
      <c r="H2" s="12"/>
      <c r="I2" s="12"/>
      <c r="J2" s="12"/>
      <c r="K2" s="12"/>
      <c r="L2" s="12"/>
      <c r="M2" s="12"/>
      <c r="N2" s="12"/>
      <c r="O2" s="12"/>
      <c r="P2" s="12"/>
      <c r="Q2" s="12"/>
      <c r="R2" s="12"/>
      <c r="S2" s="12"/>
      <c r="T2" s="12"/>
      <c r="U2" s="12"/>
      <c r="V2" s="12"/>
      <c r="W2" s="12"/>
      <c r="X2" s="12"/>
    </row>
    <row r="3" spans="1:26" s="9" customFormat="1" ht="16.5" customHeight="1">
      <c r="B3" s="9" t="s">
        <v>959</v>
      </c>
      <c r="I3" s="9" t="s">
        <v>903</v>
      </c>
      <c r="K3" s="42">
        <f>第三面!K81</f>
        <v>0</v>
      </c>
      <c r="L3" s="1" t="s">
        <v>678</v>
      </c>
      <c r="M3" s="42">
        <f>第三面!M81</f>
        <v>0</v>
      </c>
      <c r="N3" s="1" t="s">
        <v>679</v>
      </c>
      <c r="O3" s="42">
        <f>第三面!O81</f>
        <v>0</v>
      </c>
      <c r="P3" s="9" t="s">
        <v>680</v>
      </c>
    </row>
    <row r="4" spans="1:26" s="9" customFormat="1" ht="16.5" customHeight="1">
      <c r="B4" s="9" t="s">
        <v>960</v>
      </c>
      <c r="I4" s="9" t="s">
        <v>903</v>
      </c>
      <c r="K4" s="42">
        <f>第三面!K82</f>
        <v>0</v>
      </c>
      <c r="L4" s="1" t="s">
        <v>678</v>
      </c>
      <c r="M4" s="42">
        <f>第三面!M82</f>
        <v>0</v>
      </c>
      <c r="N4" s="1" t="s">
        <v>679</v>
      </c>
      <c r="O4" s="42">
        <f>第三面!O82</f>
        <v>0</v>
      </c>
      <c r="P4" s="9" t="s">
        <v>156</v>
      </c>
    </row>
    <row r="5" spans="1:26" s="9" customFormat="1" ht="16.5" customHeight="1">
      <c r="A5" s="12" t="s">
        <v>968</v>
      </c>
      <c r="B5" s="12"/>
      <c r="C5" s="12"/>
      <c r="D5" s="12"/>
      <c r="E5" s="12"/>
      <c r="F5" s="12"/>
      <c r="G5" s="12"/>
      <c r="H5" s="12"/>
      <c r="I5" s="12"/>
      <c r="J5" s="12"/>
      <c r="K5" s="12"/>
      <c r="L5" s="12"/>
      <c r="M5" s="12"/>
      <c r="N5" s="12"/>
      <c r="O5" s="12"/>
      <c r="P5" s="12"/>
      <c r="Q5" s="12"/>
      <c r="R5" s="12"/>
      <c r="S5" s="12"/>
      <c r="T5" s="133"/>
      <c r="U5" s="12"/>
      <c r="V5" s="12"/>
      <c r="W5" s="12"/>
      <c r="X5" s="12"/>
    </row>
    <row r="6" spans="1:26" s="9" customFormat="1" ht="16.5" customHeight="1">
      <c r="B6" s="9" t="s">
        <v>961</v>
      </c>
      <c r="J6" s="72"/>
      <c r="K6" s="122" t="s">
        <v>686</v>
      </c>
      <c r="L6" s="134"/>
      <c r="M6" s="72"/>
      <c r="N6" s="9" t="s">
        <v>687</v>
      </c>
      <c r="P6" s="134"/>
      <c r="Q6" s="134"/>
      <c r="S6" s="72"/>
      <c r="T6" s="9" t="s">
        <v>688</v>
      </c>
      <c r="Z6" s="134"/>
    </row>
    <row r="7" spans="1:26" s="9" customFormat="1" ht="16.5" customHeight="1">
      <c r="J7" s="72"/>
      <c r="K7" s="9" t="s">
        <v>689</v>
      </c>
      <c r="M7" s="72"/>
      <c r="N7" s="9" t="s">
        <v>690</v>
      </c>
      <c r="R7" s="134"/>
      <c r="S7" s="72"/>
      <c r="T7" s="9" t="s">
        <v>691</v>
      </c>
      <c r="X7" s="134"/>
    </row>
    <row r="8" spans="1:26" s="9" customFormat="1" ht="16.5" customHeight="1">
      <c r="B8" s="9" t="s">
        <v>962</v>
      </c>
      <c r="J8" s="72"/>
      <c r="K8" s="9" t="s">
        <v>963</v>
      </c>
      <c r="M8" s="134"/>
      <c r="P8" s="72"/>
      <c r="Q8" s="9" t="s">
        <v>964</v>
      </c>
      <c r="X8" s="134"/>
    </row>
    <row r="9" spans="1:26" s="9" customFormat="1" ht="16.5" customHeight="1">
      <c r="J9" s="72"/>
      <c r="K9" s="9" t="s">
        <v>965</v>
      </c>
      <c r="X9" s="134"/>
    </row>
    <row r="10" spans="1:26" s="9" customFormat="1" ht="16.5" customHeight="1">
      <c r="J10" s="72"/>
      <c r="K10" s="9" t="s">
        <v>966</v>
      </c>
      <c r="R10" s="72"/>
      <c r="S10" s="9" t="s">
        <v>967</v>
      </c>
      <c r="W10" s="134"/>
    </row>
    <row r="11" spans="1:26" s="9" customFormat="1" ht="16.5" customHeight="1">
      <c r="A11" s="12" t="s">
        <v>1004</v>
      </c>
      <c r="B11" s="12"/>
      <c r="C11" s="12"/>
      <c r="D11" s="12"/>
      <c r="E11" s="133"/>
      <c r="F11" s="12"/>
      <c r="G11" s="12"/>
      <c r="H11" s="12"/>
      <c r="I11" s="12"/>
      <c r="J11" s="12"/>
      <c r="K11" s="12"/>
      <c r="L11" s="12"/>
      <c r="M11" s="12"/>
      <c r="N11" s="12"/>
      <c r="O11" s="12"/>
      <c r="P11" s="12"/>
      <c r="Q11" s="12"/>
      <c r="R11" s="12"/>
      <c r="S11" s="12"/>
      <c r="T11" s="133"/>
      <c r="U11" s="12"/>
      <c r="V11" s="12"/>
      <c r="W11" s="12"/>
      <c r="X11" s="12"/>
    </row>
    <row r="12" spans="1:26" s="9" customFormat="1" ht="16.5" customHeight="1">
      <c r="B12" s="9" t="s">
        <v>692</v>
      </c>
      <c r="E12" s="134"/>
      <c r="F12" s="337">
        <f>第三面!E3</f>
        <v>0</v>
      </c>
      <c r="G12" s="337"/>
      <c r="H12" s="337"/>
      <c r="I12" s="337"/>
      <c r="J12" s="337"/>
      <c r="K12" s="337"/>
      <c r="L12" s="337"/>
      <c r="M12" s="337"/>
      <c r="N12" s="337"/>
      <c r="O12" s="337"/>
      <c r="P12" s="337"/>
      <c r="Q12" s="337"/>
      <c r="R12" s="337"/>
      <c r="S12" s="337"/>
      <c r="T12" s="276"/>
      <c r="U12" s="276"/>
      <c r="V12" s="276"/>
      <c r="W12" s="276"/>
      <c r="X12" s="276"/>
    </row>
    <row r="13" spans="1:26" s="9" customFormat="1" ht="16.5" customHeight="1">
      <c r="B13" s="9" t="s">
        <v>693</v>
      </c>
      <c r="E13" s="134"/>
      <c r="F13" s="45" t="str">
        <f>IF(第三面!H6="■","●","")</f>
        <v/>
      </c>
      <c r="G13" s="1" t="s">
        <v>694</v>
      </c>
      <c r="H13" s="1"/>
      <c r="I13" s="1"/>
      <c r="J13" s="1"/>
      <c r="K13" s="1"/>
      <c r="L13" s="45" t="str">
        <f>IF(第三面!L6="■","●","")</f>
        <v/>
      </c>
      <c r="M13" s="1" t="s">
        <v>695</v>
      </c>
      <c r="N13" s="1"/>
      <c r="O13" s="1"/>
      <c r="P13" s="1"/>
      <c r="Q13" s="1"/>
      <c r="R13" s="1"/>
      <c r="S13" s="1"/>
      <c r="T13" s="137"/>
      <c r="U13" s="1"/>
      <c r="V13" s="1"/>
      <c r="W13" s="1"/>
      <c r="X13" s="1"/>
    </row>
    <row r="14" spans="1:26" s="9" customFormat="1" ht="16.5" customHeight="1">
      <c r="E14" s="134"/>
      <c r="F14" s="45" t="str">
        <f>IF(第三面!Q6="■","●","")</f>
        <v/>
      </c>
      <c r="G14" s="1" t="s">
        <v>696</v>
      </c>
      <c r="H14" s="1"/>
      <c r="I14" s="1"/>
      <c r="J14" s="1"/>
      <c r="K14" s="1"/>
      <c r="L14" s="1"/>
      <c r="M14" s="1"/>
      <c r="N14" s="1"/>
      <c r="O14" s="45" t="str">
        <f>IF(第三面!B7="■","●","")</f>
        <v/>
      </c>
      <c r="P14" s="1" t="s">
        <v>697</v>
      </c>
      <c r="Q14" s="1"/>
      <c r="R14" s="1"/>
      <c r="S14" s="1"/>
      <c r="T14" s="137"/>
      <c r="U14" s="1"/>
      <c r="V14" s="1"/>
      <c r="W14" s="1"/>
      <c r="X14" s="1"/>
    </row>
    <row r="15" spans="1:26" s="9" customFormat="1" ht="16.5" customHeight="1">
      <c r="F15" s="45" t="str">
        <f>IF(第三面!H7="■","●","")</f>
        <v/>
      </c>
      <c r="G15" s="1" t="s">
        <v>698</v>
      </c>
      <c r="H15" s="1"/>
      <c r="I15" s="1"/>
      <c r="J15" s="1"/>
      <c r="K15" s="1"/>
      <c r="L15" s="1"/>
      <c r="M15" s="1"/>
      <c r="N15" s="1"/>
      <c r="O15" s="1"/>
      <c r="P15" s="1"/>
      <c r="Q15" s="1"/>
      <c r="R15" s="1"/>
      <c r="S15" s="1"/>
      <c r="T15" s="1"/>
      <c r="U15" s="1"/>
      <c r="V15" s="1"/>
      <c r="W15" s="1"/>
      <c r="X15" s="1"/>
    </row>
    <row r="16" spans="1:26" s="9" customFormat="1" ht="16.5" customHeight="1">
      <c r="A16" s="10" t="s">
        <v>699</v>
      </c>
      <c r="B16" s="10"/>
      <c r="C16" s="10"/>
      <c r="D16" s="10"/>
      <c r="E16" s="57" t="str">
        <f>IF(第三面!E32="■","●","")</f>
        <v/>
      </c>
      <c r="F16" s="56" t="s">
        <v>700</v>
      </c>
      <c r="G16" s="56"/>
      <c r="H16" s="56"/>
      <c r="I16" s="57" t="str">
        <f>IF(第三面!H32="■","●","")</f>
        <v/>
      </c>
      <c r="J16" s="56" t="s">
        <v>701</v>
      </c>
      <c r="K16" s="56"/>
      <c r="L16" s="56"/>
      <c r="M16" s="57" t="str">
        <f>IF(第三面!K32="■","●","")</f>
        <v/>
      </c>
      <c r="N16" s="56" t="s">
        <v>702</v>
      </c>
      <c r="O16" s="56"/>
      <c r="P16" s="56"/>
      <c r="Q16" s="57" t="str">
        <f>IF(第三面!N32="■","●","")</f>
        <v/>
      </c>
      <c r="R16" s="10" t="s">
        <v>703</v>
      </c>
      <c r="S16" s="10"/>
      <c r="T16" s="10"/>
      <c r="U16" s="10"/>
      <c r="V16" s="12"/>
      <c r="W16" s="12"/>
      <c r="X16" s="12"/>
    </row>
    <row r="17" spans="1:24" s="9" customFormat="1" ht="16.5" customHeight="1">
      <c r="A17" s="12" t="s">
        <v>704</v>
      </c>
      <c r="B17" s="12"/>
      <c r="C17" s="12"/>
      <c r="D17" s="12"/>
      <c r="E17" s="135"/>
      <c r="F17" s="12" t="s">
        <v>969</v>
      </c>
      <c r="G17" s="12"/>
      <c r="H17" s="12"/>
      <c r="I17" s="12"/>
      <c r="J17" s="12"/>
      <c r="K17" s="12"/>
      <c r="L17" s="12" t="s">
        <v>705</v>
      </c>
      <c r="M17" s="439"/>
      <c r="N17" s="439"/>
      <c r="O17" s="12" t="s">
        <v>706</v>
      </c>
      <c r="P17" s="12"/>
      <c r="Q17" s="12"/>
      <c r="R17" s="12"/>
      <c r="S17" s="12"/>
      <c r="T17" s="12"/>
      <c r="U17" s="12"/>
      <c r="V17" s="12"/>
      <c r="W17" s="12"/>
      <c r="X17" s="12"/>
    </row>
    <row r="18" spans="1:24" s="9" customFormat="1" ht="16.5" customHeight="1">
      <c r="E18" s="136"/>
      <c r="F18" s="9" t="s">
        <v>738</v>
      </c>
      <c r="L18" s="9" t="s">
        <v>705</v>
      </c>
      <c r="M18" s="271"/>
      <c r="N18" s="271"/>
      <c r="O18" s="9" t="s">
        <v>706</v>
      </c>
    </row>
    <row r="19" spans="1:24" s="9" customFormat="1" ht="16.5" customHeight="1">
      <c r="E19" s="136"/>
      <c r="F19" s="9" t="s">
        <v>970</v>
      </c>
      <c r="L19" s="9" t="s">
        <v>705</v>
      </c>
      <c r="M19" s="271"/>
      <c r="N19" s="271"/>
      <c r="O19" s="9" t="s">
        <v>706</v>
      </c>
    </row>
    <row r="20" spans="1:24" s="9" customFormat="1" ht="16.5" customHeight="1">
      <c r="A20" s="12" t="s">
        <v>707</v>
      </c>
      <c r="B20" s="12"/>
      <c r="C20" s="12"/>
      <c r="D20" s="12"/>
      <c r="E20" s="12"/>
      <c r="F20" s="12"/>
      <c r="G20" s="12"/>
      <c r="H20" s="12"/>
      <c r="I20" s="12"/>
      <c r="J20" s="12"/>
      <c r="K20" s="12"/>
      <c r="L20" s="12"/>
      <c r="M20" s="12"/>
      <c r="N20" s="12"/>
      <c r="O20" s="12"/>
      <c r="P20" s="12"/>
      <c r="Q20" s="12"/>
      <c r="R20" s="12"/>
      <c r="S20" s="12"/>
      <c r="T20" s="12"/>
      <c r="U20" s="12"/>
      <c r="V20" s="12"/>
      <c r="W20" s="12"/>
      <c r="X20" s="12"/>
    </row>
    <row r="21" spans="1:24" s="9" customFormat="1" ht="16.5" customHeight="1">
      <c r="B21" s="9" t="s">
        <v>758</v>
      </c>
      <c r="F21" s="9" t="s">
        <v>66</v>
      </c>
      <c r="G21" s="264">
        <v>1</v>
      </c>
      <c r="H21" s="264"/>
      <c r="J21" s="9" t="s">
        <v>398</v>
      </c>
      <c r="M21" s="9" t="s">
        <v>66</v>
      </c>
      <c r="N21" s="348"/>
      <c r="O21" s="348"/>
      <c r="Q21" s="9" t="s">
        <v>398</v>
      </c>
      <c r="T21" s="9" t="s">
        <v>66</v>
      </c>
      <c r="U21" s="348"/>
      <c r="V21" s="348"/>
      <c r="X21" s="9" t="s">
        <v>398</v>
      </c>
    </row>
    <row r="22" spans="1:24" s="9" customFormat="1" ht="16.5" customHeight="1">
      <c r="B22" s="9" t="s">
        <v>710</v>
      </c>
      <c r="E22" s="72"/>
      <c r="F22" s="9" t="s">
        <v>711</v>
      </c>
      <c r="L22" s="72"/>
      <c r="M22" s="9" t="s">
        <v>711</v>
      </c>
      <c r="S22" s="72"/>
      <c r="T22" s="9" t="s">
        <v>711</v>
      </c>
    </row>
    <row r="23" spans="1:24" s="9" customFormat="1" ht="16.5" customHeight="1">
      <c r="E23" s="72"/>
      <c r="F23" s="9" t="s">
        <v>712</v>
      </c>
      <c r="L23" s="72"/>
      <c r="M23" s="9" t="s">
        <v>712</v>
      </c>
      <c r="S23" s="72"/>
      <c r="T23" s="9" t="s">
        <v>712</v>
      </c>
    </row>
    <row r="24" spans="1:24" s="9" customFormat="1" ht="16.5" customHeight="1">
      <c r="E24" s="72"/>
      <c r="G24" s="9" t="s">
        <v>713</v>
      </c>
      <c r="L24" s="72"/>
      <c r="N24" s="9" t="s">
        <v>713</v>
      </c>
      <c r="S24" s="72"/>
      <c r="U24" s="9" t="s">
        <v>713</v>
      </c>
    </row>
    <row r="25" spans="1:24" s="9" customFormat="1" ht="16.5" customHeight="1">
      <c r="E25" s="72"/>
      <c r="F25" s="9" t="s">
        <v>714</v>
      </c>
      <c r="L25" s="72"/>
      <c r="M25" s="9" t="s">
        <v>714</v>
      </c>
      <c r="S25" s="72"/>
      <c r="T25" s="9" t="s">
        <v>714</v>
      </c>
    </row>
    <row r="26" spans="1:24" s="9" customFormat="1" ht="16.5" customHeight="1">
      <c r="E26" s="72"/>
      <c r="F26" s="9" t="s">
        <v>715</v>
      </c>
      <c r="L26" s="72"/>
      <c r="M26" s="9" t="s">
        <v>715</v>
      </c>
      <c r="S26" s="72"/>
      <c r="T26" s="9" t="s">
        <v>715</v>
      </c>
    </row>
    <row r="27" spans="1:24" s="9" customFormat="1" ht="16.5" customHeight="1">
      <c r="E27" s="72"/>
      <c r="F27" s="9" t="s">
        <v>716</v>
      </c>
      <c r="L27" s="72"/>
      <c r="M27" s="9" t="s">
        <v>716</v>
      </c>
      <c r="S27" s="72"/>
      <c r="T27" s="9" t="s">
        <v>716</v>
      </c>
    </row>
    <row r="28" spans="1:24" s="9" customFormat="1" ht="16.5" customHeight="1">
      <c r="E28" s="72"/>
      <c r="F28" s="9" t="s">
        <v>717</v>
      </c>
      <c r="L28" s="72"/>
      <c r="M28" s="9" t="s">
        <v>717</v>
      </c>
      <c r="S28" s="72"/>
      <c r="T28" s="9" t="s">
        <v>717</v>
      </c>
    </row>
    <row r="29" spans="1:24" s="9" customFormat="1" ht="16.5" customHeight="1">
      <c r="E29" s="72"/>
      <c r="F29" s="9" t="s">
        <v>718</v>
      </c>
      <c r="L29" s="72"/>
      <c r="M29" s="9" t="s">
        <v>718</v>
      </c>
      <c r="S29" s="72"/>
      <c r="T29" s="9" t="s">
        <v>718</v>
      </c>
    </row>
    <row r="30" spans="1:24" s="9" customFormat="1" ht="16.5" customHeight="1">
      <c r="E30" s="72"/>
      <c r="F30" s="9" t="s">
        <v>971</v>
      </c>
      <c r="L30" s="72"/>
      <c r="M30" s="9" t="s">
        <v>971</v>
      </c>
      <c r="S30" s="72"/>
      <c r="T30" s="9" t="s">
        <v>971</v>
      </c>
    </row>
    <row r="31" spans="1:24" s="9" customFormat="1" ht="16.5" customHeight="1">
      <c r="B31" s="9" t="s">
        <v>719</v>
      </c>
    </row>
    <row r="32" spans="1:24" s="9" customFormat="1" ht="16.5" customHeight="1">
      <c r="E32" s="72"/>
      <c r="F32" s="9" t="s">
        <v>720</v>
      </c>
      <c r="L32" s="72"/>
      <c r="M32" s="9" t="s">
        <v>720</v>
      </c>
      <c r="S32" s="72"/>
      <c r="T32" s="9" t="s">
        <v>720</v>
      </c>
    </row>
    <row r="33" spans="2:24" s="9" customFormat="1" ht="16.5" customHeight="1">
      <c r="E33" s="72"/>
      <c r="F33" s="9" t="s">
        <v>721</v>
      </c>
      <c r="L33" s="72"/>
      <c r="M33" s="9" t="s">
        <v>721</v>
      </c>
      <c r="S33" s="72"/>
      <c r="T33" s="9" t="s">
        <v>721</v>
      </c>
    </row>
    <row r="34" spans="2:24" s="9" customFormat="1" ht="16.5" customHeight="1">
      <c r="E34" s="72"/>
      <c r="G34" s="9" t="s">
        <v>722</v>
      </c>
      <c r="L34" s="72"/>
      <c r="N34" s="9" t="s">
        <v>722</v>
      </c>
      <c r="S34" s="72"/>
      <c r="U34" s="9" t="s">
        <v>722</v>
      </c>
    </row>
    <row r="35" spans="2:24" s="9" customFormat="1" ht="16.5" customHeight="1">
      <c r="E35" s="72"/>
      <c r="F35" s="9" t="s">
        <v>723</v>
      </c>
      <c r="L35" s="72"/>
      <c r="M35" s="9" t="s">
        <v>723</v>
      </c>
      <c r="S35" s="72"/>
      <c r="T35" s="9" t="s">
        <v>723</v>
      </c>
    </row>
    <row r="36" spans="2:24" s="9" customFormat="1" ht="16.5" customHeight="1">
      <c r="E36" s="72"/>
      <c r="F36" s="9" t="s">
        <v>724</v>
      </c>
      <c r="L36" s="72"/>
      <c r="M36" s="9" t="s">
        <v>724</v>
      </c>
      <c r="S36" s="72"/>
      <c r="T36" s="9" t="s">
        <v>724</v>
      </c>
    </row>
    <row r="37" spans="2:24" s="9" customFormat="1" ht="16.5" customHeight="1">
      <c r="E37" s="72"/>
      <c r="F37" s="9" t="s">
        <v>725</v>
      </c>
      <c r="L37" s="72"/>
      <c r="M37" s="9" t="s">
        <v>725</v>
      </c>
      <c r="S37" s="72"/>
      <c r="T37" s="9" t="s">
        <v>725</v>
      </c>
    </row>
    <row r="38" spans="2:24" s="9" customFormat="1" ht="16.5" customHeight="1">
      <c r="E38" s="72"/>
      <c r="F38" s="9" t="s">
        <v>726</v>
      </c>
      <c r="L38" s="72"/>
      <c r="M38" s="9" t="s">
        <v>726</v>
      </c>
      <c r="S38" s="72"/>
      <c r="T38" s="9" t="s">
        <v>726</v>
      </c>
    </row>
    <row r="39" spans="2:24" s="9" customFormat="1" ht="16.5" customHeight="1">
      <c r="B39" s="9" t="s">
        <v>977</v>
      </c>
    </row>
    <row r="40" spans="2:24" s="9" customFormat="1" ht="16.5" customHeight="1">
      <c r="F40" s="9" t="s">
        <v>66</v>
      </c>
      <c r="G40" s="271"/>
      <c r="H40" s="271"/>
      <c r="J40" s="14" t="s">
        <v>1002</v>
      </c>
      <c r="M40" s="9" t="s">
        <v>999</v>
      </c>
      <c r="N40" s="271"/>
      <c r="O40" s="271"/>
      <c r="Q40" s="14" t="s">
        <v>1002</v>
      </c>
      <c r="T40" s="9" t="s">
        <v>999</v>
      </c>
      <c r="U40" s="271"/>
      <c r="V40" s="271"/>
      <c r="X40" s="14" t="s">
        <v>1002</v>
      </c>
    </row>
    <row r="41" spans="2:24" s="9" customFormat="1" ht="16.5" customHeight="1">
      <c r="B41" s="9" t="s">
        <v>972</v>
      </c>
      <c r="J41" s="14"/>
      <c r="Q41" s="14"/>
      <c r="X41" s="14"/>
    </row>
    <row r="42" spans="2:24" s="9" customFormat="1" ht="16.5" customHeight="1">
      <c r="F42" s="9" t="s">
        <v>709</v>
      </c>
      <c r="G42" s="367"/>
      <c r="H42" s="367"/>
      <c r="J42" s="14" t="s">
        <v>12</v>
      </c>
      <c r="M42" s="9" t="s">
        <v>999</v>
      </c>
      <c r="N42" s="367"/>
      <c r="O42" s="367"/>
      <c r="Q42" s="14" t="s">
        <v>12</v>
      </c>
      <c r="T42" s="9" t="s">
        <v>999</v>
      </c>
      <c r="U42" s="367"/>
      <c r="V42" s="367"/>
      <c r="X42" s="14" t="s">
        <v>12</v>
      </c>
    </row>
    <row r="43" spans="2:24" s="9" customFormat="1" ht="16.5" customHeight="1">
      <c r="B43" s="9" t="s">
        <v>973</v>
      </c>
      <c r="J43" s="14"/>
      <c r="Q43" s="14"/>
      <c r="X43" s="14"/>
    </row>
    <row r="44" spans="2:24" s="9" customFormat="1" ht="16.5" customHeight="1">
      <c r="F44" s="9" t="s">
        <v>709</v>
      </c>
      <c r="G44" s="348"/>
      <c r="H44" s="348"/>
      <c r="J44" s="14" t="s">
        <v>1003</v>
      </c>
      <c r="M44" s="9" t="s">
        <v>999</v>
      </c>
      <c r="N44" s="348"/>
      <c r="O44" s="348"/>
      <c r="Q44" s="14" t="s">
        <v>1003</v>
      </c>
      <c r="T44" s="9" t="s">
        <v>999</v>
      </c>
      <c r="U44" s="348"/>
      <c r="V44" s="348"/>
      <c r="X44" s="14" t="s">
        <v>1003</v>
      </c>
    </row>
    <row r="45" spans="2:24" s="9" customFormat="1" ht="16.5" customHeight="1">
      <c r="B45" s="9" t="s">
        <v>974</v>
      </c>
      <c r="J45" s="14"/>
      <c r="Q45" s="14"/>
      <c r="X45" s="14"/>
    </row>
    <row r="46" spans="2:24" s="9" customFormat="1" ht="16.5" customHeight="1">
      <c r="F46" s="9" t="s">
        <v>709</v>
      </c>
      <c r="G46" s="348"/>
      <c r="H46" s="348"/>
      <c r="J46" s="14" t="s">
        <v>1001</v>
      </c>
      <c r="M46" s="9" t="s">
        <v>999</v>
      </c>
      <c r="N46" s="348"/>
      <c r="O46" s="348"/>
      <c r="Q46" s="14" t="s">
        <v>1001</v>
      </c>
      <c r="T46" s="9" t="s">
        <v>999</v>
      </c>
      <c r="U46" s="348"/>
      <c r="V46" s="348"/>
      <c r="X46" s="14" t="s">
        <v>1001</v>
      </c>
    </row>
    <row r="47" spans="2:24" s="9" customFormat="1" ht="16.5" customHeight="1">
      <c r="B47" s="9" t="s">
        <v>975</v>
      </c>
      <c r="J47" s="14"/>
      <c r="K47" s="14"/>
      <c r="L47" s="14"/>
      <c r="Q47" s="14"/>
      <c r="R47" s="14"/>
      <c r="S47" s="14"/>
      <c r="X47" s="14"/>
    </row>
    <row r="48" spans="2:24" s="9" customFormat="1" ht="16.5" customHeight="1">
      <c r="F48" s="9" t="s">
        <v>709</v>
      </c>
      <c r="G48" s="348"/>
      <c r="H48" s="348"/>
      <c r="J48" s="14" t="s">
        <v>1001</v>
      </c>
      <c r="M48" s="9" t="s">
        <v>999</v>
      </c>
      <c r="N48" s="348"/>
      <c r="O48" s="348"/>
      <c r="Q48" s="14" t="s">
        <v>1001</v>
      </c>
      <c r="T48" s="9" t="s">
        <v>999</v>
      </c>
      <c r="U48" s="348"/>
      <c r="V48" s="348"/>
      <c r="X48" s="14" t="s">
        <v>1001</v>
      </c>
    </row>
    <row r="49" spans="1:24" s="9" customFormat="1" ht="21.75" customHeight="1">
      <c r="A49" s="10" t="s">
        <v>727</v>
      </c>
      <c r="B49" s="10"/>
      <c r="C49" s="10"/>
      <c r="D49" s="10"/>
      <c r="E49" s="10"/>
      <c r="F49" s="10"/>
      <c r="G49" s="10"/>
      <c r="H49" s="10"/>
      <c r="I49" s="10"/>
      <c r="J49" s="10"/>
      <c r="K49" s="440">
        <f>第三面!H25</f>
        <v>0</v>
      </c>
      <c r="L49" s="440"/>
      <c r="M49" s="267"/>
      <c r="N49" s="10"/>
      <c r="O49" s="10" t="s">
        <v>728</v>
      </c>
      <c r="P49" s="10"/>
      <c r="Q49" s="10"/>
      <c r="R49" s="10"/>
      <c r="S49" s="10"/>
      <c r="T49" s="10"/>
      <c r="U49" s="10"/>
      <c r="V49" s="10"/>
      <c r="W49" s="10"/>
      <c r="X49" s="10"/>
    </row>
    <row r="50" spans="1:24" s="9" customFormat="1" ht="15" customHeight="1"/>
    <row r="54" spans="1:24" s="9" customFormat="1" ht="16.5" customHeight="1"/>
    <row r="55" spans="1:24" s="9" customFormat="1" ht="16.5" customHeight="1">
      <c r="G55" s="367"/>
      <c r="H55" s="367"/>
      <c r="J55" s="14"/>
      <c r="N55" s="367"/>
      <c r="O55" s="367"/>
      <c r="U55" s="367"/>
      <c r="V55" s="367"/>
    </row>
    <row r="56" spans="1:24" s="9" customFormat="1" ht="16.5" customHeight="1">
      <c r="J56" s="14"/>
    </row>
    <row r="57" spans="1:24" s="9" customFormat="1" ht="16.5" customHeight="1">
      <c r="G57" s="367"/>
      <c r="H57" s="367"/>
      <c r="J57" s="14"/>
      <c r="N57" s="367"/>
      <c r="O57" s="367"/>
      <c r="U57" s="367"/>
      <c r="V57" s="367"/>
    </row>
    <row r="58" spans="1:24" s="9" customFormat="1" ht="16.5" customHeight="1">
      <c r="J58" s="14"/>
    </row>
    <row r="59" spans="1:24" s="9" customFormat="1" ht="16.5" customHeight="1">
      <c r="G59" s="348"/>
      <c r="H59" s="348"/>
      <c r="J59" s="14"/>
      <c r="N59" s="348"/>
      <c r="O59" s="348"/>
      <c r="U59" s="348"/>
      <c r="V59" s="348"/>
    </row>
    <row r="60" spans="1:24" s="9" customFormat="1" ht="16.5" customHeight="1">
      <c r="J60" s="14"/>
    </row>
    <row r="61" spans="1:24" s="9" customFormat="1" ht="16.5" customHeight="1">
      <c r="G61" s="348"/>
      <c r="H61" s="348"/>
      <c r="J61" s="14"/>
      <c r="K61" s="14"/>
      <c r="N61" s="348"/>
      <c r="O61" s="348"/>
      <c r="U61" s="348"/>
      <c r="V61" s="348"/>
    </row>
    <row r="62" spans="1:24" s="9" customFormat="1" ht="16.5" customHeight="1">
      <c r="J62" s="14"/>
      <c r="K62" s="14"/>
    </row>
    <row r="63" spans="1:24" s="9" customFormat="1" ht="16.5" customHeight="1">
      <c r="G63" s="348"/>
      <c r="H63" s="348"/>
      <c r="J63" s="14"/>
      <c r="K63" s="14"/>
      <c r="N63" s="348"/>
      <c r="O63" s="348"/>
      <c r="U63" s="348"/>
      <c r="V63" s="348"/>
    </row>
  </sheetData>
  <sheetProtection sheet="1" formatCells="0"/>
  <mergeCells count="39">
    <mergeCell ref="U40:V40"/>
    <mergeCell ref="G55:H55"/>
    <mergeCell ref="N55:O55"/>
    <mergeCell ref="U55:V55"/>
    <mergeCell ref="G57:H57"/>
    <mergeCell ref="N57:O57"/>
    <mergeCell ref="U57:V57"/>
    <mergeCell ref="U48:V48"/>
    <mergeCell ref="N42:O42"/>
    <mergeCell ref="N46:O46"/>
    <mergeCell ref="N48:O48"/>
    <mergeCell ref="U46:V46"/>
    <mergeCell ref="U42:V42"/>
    <mergeCell ref="U44:V44"/>
    <mergeCell ref="K49:M49"/>
    <mergeCell ref="N44:O44"/>
    <mergeCell ref="G46:H46"/>
    <mergeCell ref="G48:H48"/>
    <mergeCell ref="M17:N17"/>
    <mergeCell ref="M18:N18"/>
    <mergeCell ref="M19:N19"/>
    <mergeCell ref="G42:H42"/>
    <mergeCell ref="G44:H44"/>
    <mergeCell ref="G40:H40"/>
    <mergeCell ref="N40:O40"/>
    <mergeCell ref="A1:X1"/>
    <mergeCell ref="F12:X12"/>
    <mergeCell ref="G21:H21"/>
    <mergeCell ref="N21:O21"/>
    <mergeCell ref="U21:V21"/>
    <mergeCell ref="G63:H63"/>
    <mergeCell ref="N63:O63"/>
    <mergeCell ref="U63:V63"/>
    <mergeCell ref="N59:O59"/>
    <mergeCell ref="U59:V59"/>
    <mergeCell ref="G61:H61"/>
    <mergeCell ref="N61:O61"/>
    <mergeCell ref="U61:V61"/>
    <mergeCell ref="G59:H59"/>
  </mergeCells>
  <phoneticPr fontId="1"/>
  <dataValidations count="3">
    <dataValidation type="list" allowBlank="1" showInputMessage="1" showErrorMessage="1" sqref="Q16 M6:M7 S6:S7 S32:S38 I16 L13 M16 F13:F15 O14 E16:E19 J6:J10 E32:E38 L22:L30 R10 P8 S22:S30 E22:E30 L32:L38" xr:uid="{00000000-0002-0000-1300-000000000000}">
      <formula1>チェック</formula1>
    </dataValidation>
    <dataValidation type="list" allowBlank="1" showInputMessage="1" sqref="M17:N17" xr:uid="{00000000-0002-0000-1300-000001000000}">
      <formula1>居住専用番号</formula1>
    </dataValidation>
    <dataValidation type="list" allowBlank="1" showInputMessage="1" sqref="M18:N19" xr:uid="{00000000-0002-0000-1300-000002000000}">
      <formula1>産業番号</formula1>
    </dataValidation>
  </dataValidations>
  <hyperlinks>
    <hyperlink ref="Y1" location="トップ!A1" display="トップ" xr:uid="{00000000-0004-0000-1300-000000000000}"/>
  </hyperlinks>
  <pageMargins left="0.70866141732283461" right="0.70866141732283461" top="0.59055118110236215" bottom="0.59055118110236215" header="0.31496062992125984" footer="0.31496062992125984"/>
  <pageSetup paperSize="9"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249977111117893"/>
  </sheetPr>
  <dimension ref="A1:Y30"/>
  <sheetViews>
    <sheetView showGridLines="0" showZeros="0" view="pageBreakPreview" zoomScaleNormal="100" zoomScaleSheetLayoutView="100" workbookViewId="0">
      <selection sqref="A1:X1"/>
    </sheetView>
  </sheetViews>
  <sheetFormatPr defaultRowHeight="13.5"/>
  <cols>
    <col min="1" max="9" width="3.625" customWidth="1"/>
    <col min="10" max="10" width="4.75" customWidth="1"/>
    <col min="11" max="13" width="3.625" customWidth="1"/>
    <col min="14" max="14" width="4.625" customWidth="1"/>
    <col min="15" max="19" width="3.625" customWidth="1"/>
    <col min="20" max="20" width="2.625" customWidth="1"/>
    <col min="21" max="24" width="3.625" customWidth="1"/>
  </cols>
  <sheetData>
    <row r="1" spans="1:25" s="1" customFormat="1" ht="15" customHeight="1">
      <c r="A1" s="352" t="s">
        <v>533</v>
      </c>
      <c r="B1" s="352"/>
      <c r="C1" s="352"/>
      <c r="D1" s="352"/>
      <c r="E1" s="352"/>
      <c r="F1" s="352"/>
      <c r="G1" s="352"/>
      <c r="H1" s="352"/>
      <c r="I1" s="352"/>
      <c r="J1" s="352"/>
      <c r="K1" s="352"/>
      <c r="L1" s="352"/>
      <c r="M1" s="352"/>
      <c r="N1" s="352"/>
      <c r="O1" s="352"/>
      <c r="P1" s="352"/>
      <c r="Q1" s="352"/>
      <c r="R1" s="352"/>
      <c r="S1" s="352"/>
      <c r="T1" s="352"/>
      <c r="U1" s="352"/>
      <c r="V1" s="352"/>
      <c r="W1" s="352"/>
      <c r="X1" s="352"/>
      <c r="Y1" s="37" t="s">
        <v>755</v>
      </c>
    </row>
    <row r="2" spans="1:25" s="1" customFormat="1" ht="20.100000000000001" customHeight="1">
      <c r="A2" s="7" t="s">
        <v>729</v>
      </c>
      <c r="B2" s="7"/>
      <c r="C2" s="7"/>
      <c r="D2" s="7"/>
      <c r="E2" s="7"/>
      <c r="F2" s="7"/>
      <c r="G2" s="7"/>
      <c r="H2" s="7"/>
      <c r="I2" s="7"/>
      <c r="J2" s="7"/>
      <c r="K2" s="7"/>
      <c r="L2" s="7"/>
      <c r="M2" s="7"/>
      <c r="N2" s="7"/>
      <c r="O2" s="7"/>
      <c r="P2" s="7"/>
      <c r="Q2" s="7"/>
      <c r="R2" s="7"/>
      <c r="S2" s="7"/>
      <c r="T2" s="7"/>
      <c r="U2" s="7"/>
      <c r="V2" s="7"/>
      <c r="W2" s="7"/>
      <c r="X2" s="7"/>
    </row>
    <row r="3" spans="1:25" s="1" customFormat="1" ht="20.100000000000001" customHeight="1">
      <c r="B3" s="1" t="s">
        <v>708</v>
      </c>
      <c r="E3" s="8"/>
    </row>
    <row r="4" spans="1:25" s="1" customFormat="1" ht="20.100000000000001" customHeight="1">
      <c r="B4" s="1" t="s">
        <v>996</v>
      </c>
      <c r="I4" s="1" t="s">
        <v>982</v>
      </c>
      <c r="L4" s="67"/>
      <c r="M4" s="1" t="s">
        <v>53</v>
      </c>
      <c r="O4" s="67"/>
      <c r="P4" s="1" t="s">
        <v>978</v>
      </c>
      <c r="R4" s="67"/>
      <c r="S4" s="1" t="s">
        <v>979</v>
      </c>
    </row>
    <row r="5" spans="1:25" s="1" customFormat="1" ht="20.100000000000001" customHeight="1">
      <c r="I5" s="1" t="s">
        <v>983</v>
      </c>
      <c r="O5" s="67"/>
      <c r="P5" s="1" t="s">
        <v>978</v>
      </c>
      <c r="R5" s="67"/>
      <c r="S5" s="1" t="s">
        <v>979</v>
      </c>
    </row>
    <row r="6" spans="1:25" s="1" customFormat="1" ht="20.100000000000001" customHeight="1">
      <c r="B6" s="1" t="s">
        <v>980</v>
      </c>
      <c r="G6" s="67"/>
      <c r="H6" s="1" t="s">
        <v>981</v>
      </c>
      <c r="L6" s="67"/>
      <c r="M6" s="1" t="s">
        <v>984</v>
      </c>
      <c r="P6" s="67"/>
      <c r="Q6" s="1" t="s">
        <v>985</v>
      </c>
    </row>
    <row r="7" spans="1:25" s="1" customFormat="1" ht="20.100000000000001" customHeight="1">
      <c r="G7" s="67"/>
      <c r="H7" s="1" t="s">
        <v>986</v>
      </c>
      <c r="P7" s="67"/>
      <c r="Q7" s="1" t="s">
        <v>730</v>
      </c>
    </row>
    <row r="8" spans="1:25" s="1" customFormat="1" ht="20.100000000000001" customHeight="1">
      <c r="B8" s="1" t="s">
        <v>987</v>
      </c>
      <c r="G8" s="67"/>
      <c r="H8" s="1" t="s">
        <v>731</v>
      </c>
      <c r="L8" s="67"/>
      <c r="M8" s="1" t="s">
        <v>732</v>
      </c>
      <c r="Q8" s="67"/>
      <c r="R8" s="1" t="s">
        <v>733</v>
      </c>
    </row>
    <row r="9" spans="1:25" s="1" customFormat="1" ht="20.100000000000001" customHeight="1">
      <c r="B9" s="1" t="s">
        <v>988</v>
      </c>
      <c r="G9" s="67"/>
      <c r="H9" s="1" t="s">
        <v>989</v>
      </c>
      <c r="L9" s="67"/>
      <c r="M9" s="1" t="s">
        <v>990</v>
      </c>
      <c r="Q9" s="67"/>
      <c r="R9" s="1" t="s">
        <v>991</v>
      </c>
    </row>
    <row r="10" spans="1:25" s="1" customFormat="1" ht="20.100000000000001" customHeight="1">
      <c r="B10" s="1" t="s">
        <v>992</v>
      </c>
      <c r="G10" s="67"/>
      <c r="H10" s="1" t="s">
        <v>734</v>
      </c>
      <c r="L10" s="67"/>
      <c r="M10" s="1" t="s">
        <v>735</v>
      </c>
      <c r="Q10" s="67"/>
      <c r="R10" s="1" t="s">
        <v>993</v>
      </c>
    </row>
    <row r="11" spans="1:25" s="1" customFormat="1" ht="20.100000000000001" customHeight="1">
      <c r="B11" s="1" t="s">
        <v>994</v>
      </c>
      <c r="G11" s="67"/>
      <c r="H11" s="1" t="s">
        <v>748</v>
      </c>
      <c r="K11" s="67"/>
      <c r="L11" s="59" t="s">
        <v>749</v>
      </c>
      <c r="O11" s="67"/>
      <c r="P11" s="1" t="s">
        <v>750</v>
      </c>
      <c r="T11" s="67"/>
      <c r="U11" s="1" t="s">
        <v>995</v>
      </c>
    </row>
    <row r="12" spans="1:25" s="1" customFormat="1" ht="20.100000000000001" customHeight="1">
      <c r="B12" s="1" t="s">
        <v>998</v>
      </c>
      <c r="G12" s="45" t="s">
        <v>999</v>
      </c>
      <c r="H12" s="442"/>
      <c r="I12" s="442"/>
      <c r="J12" s="1" t="s">
        <v>830</v>
      </c>
      <c r="K12" s="45" t="s">
        <v>999</v>
      </c>
      <c r="L12" s="442"/>
      <c r="M12" s="442"/>
      <c r="N12" s="1" t="s">
        <v>830</v>
      </c>
      <c r="O12" s="45" t="s">
        <v>999</v>
      </c>
      <c r="P12" s="442"/>
      <c r="Q12" s="442"/>
      <c r="R12" s="1" t="s">
        <v>830</v>
      </c>
      <c r="T12" s="45" t="s">
        <v>999</v>
      </c>
      <c r="U12" s="442"/>
      <c r="V12" s="442"/>
      <c r="W12" s="1" t="s">
        <v>830</v>
      </c>
    </row>
    <row r="13" spans="1:25" s="1" customFormat="1" ht="20.100000000000001" customHeight="1">
      <c r="B13" s="1" t="s">
        <v>997</v>
      </c>
    </row>
    <row r="14" spans="1:25" s="1" customFormat="1" ht="20.100000000000001" customHeight="1">
      <c r="A14" s="6"/>
      <c r="B14" s="6"/>
      <c r="C14" s="6"/>
      <c r="D14" s="6"/>
      <c r="E14" s="6"/>
      <c r="F14" s="6"/>
      <c r="G14" s="64" t="s">
        <v>999</v>
      </c>
      <c r="H14" s="441"/>
      <c r="I14" s="441"/>
      <c r="J14" s="6" t="s">
        <v>831</v>
      </c>
      <c r="K14" s="64" t="s">
        <v>999</v>
      </c>
      <c r="L14" s="441"/>
      <c r="M14" s="441"/>
      <c r="N14" s="6" t="s">
        <v>831</v>
      </c>
      <c r="O14" s="64" t="s">
        <v>999</v>
      </c>
      <c r="P14" s="441"/>
      <c r="Q14" s="441"/>
      <c r="R14" s="6" t="s">
        <v>831</v>
      </c>
      <c r="S14" s="6"/>
      <c r="T14" s="64" t="s">
        <v>999</v>
      </c>
      <c r="U14" s="441"/>
      <c r="V14" s="441"/>
      <c r="W14" s="6" t="s">
        <v>831</v>
      </c>
      <c r="X14" s="6"/>
    </row>
    <row r="15" spans="1:25" s="1" customFormat="1" ht="15" customHeight="1"/>
    <row r="16" spans="1:25" s="1" customFormat="1" ht="15" customHeight="1"/>
    <row r="17" s="1" customFormat="1" ht="15" customHeight="1"/>
    <row r="18" s="1" customFormat="1" ht="15" customHeight="1"/>
    <row r="19" s="1" customFormat="1" ht="15" customHeight="1"/>
    <row r="20" s="1" customFormat="1" ht="15" customHeight="1"/>
    <row r="21" s="1" customFormat="1" ht="15" customHeight="1"/>
    <row r="22" s="1" customFormat="1" ht="15" customHeight="1"/>
    <row r="23" s="1" customFormat="1" ht="15" customHeight="1"/>
    <row r="24" s="1" customFormat="1" ht="15" customHeight="1"/>
    <row r="25" s="1" customFormat="1" ht="15" customHeight="1"/>
    <row r="26" s="1" customFormat="1" ht="15" customHeight="1"/>
    <row r="27" s="1" customFormat="1" ht="15" customHeight="1"/>
    <row r="28" s="1" customFormat="1" ht="15" customHeight="1"/>
    <row r="29" s="1" customFormat="1" ht="15" customHeight="1"/>
    <row r="30" s="1" customFormat="1" ht="15" customHeight="1"/>
  </sheetData>
  <mergeCells count="9">
    <mergeCell ref="A1:X1"/>
    <mergeCell ref="H14:I14"/>
    <mergeCell ref="L14:M14"/>
    <mergeCell ref="P14:Q14"/>
    <mergeCell ref="U14:V14"/>
    <mergeCell ref="H12:I12"/>
    <mergeCell ref="L12:M12"/>
    <mergeCell ref="P12:Q12"/>
    <mergeCell ref="U12:V12"/>
  </mergeCells>
  <phoneticPr fontId="1"/>
  <dataValidations count="1">
    <dataValidation type="list" allowBlank="1" showInputMessage="1" showErrorMessage="1" sqref="L4 L6 L8:L10 Q8:Q10 K11 O11 T11 R4:R5 P6:P7 O4:O5 G6:G11" xr:uid="{00000000-0002-0000-1400-000000000000}">
      <formula1>チェック</formula1>
    </dataValidation>
  </dataValidations>
  <hyperlinks>
    <hyperlink ref="Y1" location="トップ!A1" display="トップ" xr:uid="{00000000-0004-0000-1400-000000000000}"/>
  </hyperlinks>
  <pageMargins left="0.70866141732283461" right="0.70866141732283461" top="0.59055118110236215" bottom="0.59055118110236215" header="0.31496062992125984" footer="0.31496062992125984"/>
  <pageSetup paperSize="9" fitToWidth="0" fitToHeight="0"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249977111117893"/>
  </sheetPr>
  <dimension ref="A1:Y36"/>
  <sheetViews>
    <sheetView showGridLines="0" showZeros="0" view="pageBreakPreview" zoomScaleNormal="115" zoomScaleSheetLayoutView="100" workbookViewId="0">
      <selection activeCell="Y1" sqref="Y1"/>
    </sheetView>
  </sheetViews>
  <sheetFormatPr defaultRowHeight="13.5"/>
  <cols>
    <col min="1" max="24" width="3.625" customWidth="1"/>
  </cols>
  <sheetData>
    <row r="1" spans="1:25" s="1" customFormat="1" ht="15" customHeight="1">
      <c r="A1" s="352" t="s">
        <v>567</v>
      </c>
      <c r="B1" s="352"/>
      <c r="C1" s="352"/>
      <c r="D1" s="352"/>
      <c r="E1" s="352"/>
      <c r="F1" s="352"/>
      <c r="G1" s="352"/>
      <c r="H1" s="352"/>
      <c r="I1" s="352"/>
      <c r="J1" s="352"/>
      <c r="K1" s="352"/>
      <c r="L1" s="352"/>
      <c r="M1" s="352"/>
      <c r="N1" s="352"/>
      <c r="O1" s="352"/>
      <c r="P1" s="352"/>
      <c r="Q1" s="352"/>
      <c r="R1" s="352"/>
      <c r="S1" s="352"/>
      <c r="T1" s="352"/>
      <c r="U1" s="352"/>
      <c r="V1" s="352"/>
      <c r="W1" s="352"/>
      <c r="X1" s="352"/>
      <c r="Y1" s="37" t="s">
        <v>755</v>
      </c>
    </row>
    <row r="2" spans="1:25" s="1" customFormat="1" ht="20.100000000000001" customHeight="1">
      <c r="A2" s="7" t="s">
        <v>736</v>
      </c>
      <c r="B2" s="7"/>
      <c r="C2" s="7"/>
      <c r="D2" s="7"/>
      <c r="E2" s="7"/>
      <c r="F2" s="7"/>
      <c r="G2" s="52"/>
      <c r="H2" s="7" t="s">
        <v>737</v>
      </c>
      <c r="I2" s="7"/>
      <c r="J2" s="7"/>
      <c r="K2" s="7"/>
      <c r="L2" s="7"/>
      <c r="M2" s="7"/>
      <c r="N2" s="7" t="s">
        <v>66</v>
      </c>
      <c r="O2" s="444"/>
      <c r="P2" s="444"/>
      <c r="Q2" s="7" t="s">
        <v>398</v>
      </c>
      <c r="R2" s="7"/>
      <c r="S2" s="7"/>
      <c r="T2" s="7"/>
      <c r="U2" s="7"/>
      <c r="V2" s="7"/>
      <c r="W2" s="7"/>
      <c r="X2" s="7"/>
    </row>
    <row r="3" spans="1:25" s="1" customFormat="1" ht="20.100000000000001" customHeight="1">
      <c r="G3" s="51"/>
      <c r="H3" s="1" t="s">
        <v>738</v>
      </c>
      <c r="N3" s="1" t="s">
        <v>66</v>
      </c>
      <c r="O3" s="396"/>
      <c r="P3" s="396"/>
      <c r="Q3" s="1" t="s">
        <v>398</v>
      </c>
    </row>
    <row r="4" spans="1:25" s="1" customFormat="1" ht="20.100000000000001" customHeight="1">
      <c r="G4" s="51"/>
      <c r="H4" s="1" t="s">
        <v>739</v>
      </c>
      <c r="N4" s="1" t="s">
        <v>66</v>
      </c>
      <c r="O4" s="396"/>
      <c r="P4" s="396"/>
      <c r="Q4" s="1" t="s">
        <v>398</v>
      </c>
    </row>
    <row r="5" spans="1:25" s="1" customFormat="1" ht="20.100000000000001" customHeight="1">
      <c r="A5" s="1" t="s">
        <v>740</v>
      </c>
      <c r="G5" s="51"/>
      <c r="H5" s="1" t="s">
        <v>741</v>
      </c>
      <c r="O5" s="51"/>
      <c r="P5" s="1" t="s">
        <v>742</v>
      </c>
    </row>
    <row r="6" spans="1:25" s="1" customFormat="1" ht="20.100000000000001" customHeight="1">
      <c r="A6" s="1" t="s">
        <v>1000</v>
      </c>
      <c r="G6" s="51"/>
      <c r="H6" s="1" t="s">
        <v>743</v>
      </c>
      <c r="O6" s="51"/>
      <c r="P6" s="1" t="s">
        <v>742</v>
      </c>
    </row>
    <row r="7" spans="1:25" s="1" customFormat="1" ht="20.100000000000001" customHeight="1">
      <c r="A7" s="1" t="s">
        <v>744</v>
      </c>
      <c r="H7" s="442"/>
      <c r="I7" s="442"/>
      <c r="J7" s="442"/>
    </row>
    <row r="8" spans="1:25" s="1" customFormat="1" ht="20.100000000000001" customHeight="1">
      <c r="A8" s="1" t="s">
        <v>745</v>
      </c>
      <c r="H8" s="442"/>
      <c r="I8" s="442"/>
      <c r="J8" s="442"/>
      <c r="K8" s="1" t="s">
        <v>746</v>
      </c>
    </row>
    <row r="9" spans="1:25" s="1" customFormat="1" ht="20.100000000000001" customHeight="1">
      <c r="A9" s="1" t="s">
        <v>747</v>
      </c>
      <c r="G9" s="51"/>
      <c r="H9" s="1" t="s">
        <v>748</v>
      </c>
      <c r="K9" s="51"/>
      <c r="L9" s="1" t="s">
        <v>749</v>
      </c>
      <c r="O9" s="51"/>
      <c r="P9" s="1" t="s">
        <v>750</v>
      </c>
    </row>
    <row r="10" spans="1:25" s="1" customFormat="1" ht="20.100000000000001" customHeight="1">
      <c r="A10" s="1" t="s">
        <v>751</v>
      </c>
      <c r="H10" s="443"/>
      <c r="I10" s="443"/>
      <c r="J10" s="443"/>
      <c r="K10" s="1" t="s">
        <v>752</v>
      </c>
    </row>
    <row r="11" spans="1:25" s="1" customFormat="1" ht="20.100000000000001" customHeight="1">
      <c r="A11" s="1" t="s">
        <v>753</v>
      </c>
      <c r="H11" s="396"/>
      <c r="I11" s="396"/>
      <c r="J11" s="396"/>
      <c r="K11" s="1" t="s">
        <v>754</v>
      </c>
      <c r="V11" s="6"/>
      <c r="W11" s="6"/>
      <c r="X11" s="6"/>
    </row>
    <row r="12" spans="1:25" s="1" customFormat="1" ht="15" customHeight="1">
      <c r="A12" s="7"/>
      <c r="B12" s="7"/>
      <c r="C12" s="7"/>
      <c r="D12" s="7"/>
      <c r="E12" s="7"/>
      <c r="F12" s="7"/>
      <c r="G12" s="7"/>
      <c r="H12" s="7"/>
      <c r="I12" s="7"/>
      <c r="J12" s="7"/>
      <c r="K12" s="7"/>
      <c r="L12" s="7"/>
      <c r="M12" s="7"/>
      <c r="N12" s="7"/>
      <c r="O12" s="7"/>
      <c r="P12" s="7"/>
      <c r="Q12" s="7"/>
      <c r="R12" s="7"/>
      <c r="S12" s="7"/>
      <c r="T12" s="7"/>
      <c r="U12" s="7"/>
    </row>
    <row r="13" spans="1:25" s="1" customFormat="1" ht="15" customHeight="1"/>
    <row r="14" spans="1:25" s="1" customFormat="1" ht="15" customHeight="1"/>
    <row r="15" spans="1:25" s="1" customFormat="1" ht="15" customHeight="1"/>
    <row r="16" spans="1:25" s="1" customFormat="1" ht="15" customHeight="1"/>
    <row r="17" s="1" customFormat="1" ht="15" customHeight="1"/>
    <row r="18" s="1" customFormat="1" ht="15" customHeight="1"/>
    <row r="19" s="1" customFormat="1" ht="15" customHeight="1"/>
    <row r="20" s="1" customFormat="1" ht="15" customHeight="1"/>
    <row r="21" s="1" customFormat="1" ht="15" customHeight="1"/>
    <row r="22" s="1" customFormat="1" ht="15" customHeight="1"/>
    <row r="23" s="1" customFormat="1" ht="15" customHeight="1"/>
    <row r="24" s="1" customFormat="1" ht="15" customHeight="1"/>
    <row r="25" s="1" customFormat="1" ht="15" customHeight="1"/>
    <row r="26" s="1" customFormat="1" ht="15" customHeight="1"/>
    <row r="27" s="1" customFormat="1" ht="15" customHeight="1"/>
    <row r="28" s="1" customFormat="1" ht="15" customHeight="1"/>
    <row r="29" s="1" customFormat="1" ht="15" customHeight="1"/>
    <row r="30" s="1" customFormat="1" ht="15" customHeight="1"/>
    <row r="31" s="1" customFormat="1" ht="15" customHeight="1"/>
    <row r="32" s="1" customFormat="1" ht="15" customHeight="1"/>
    <row r="33" s="1" customFormat="1" ht="15" customHeight="1"/>
    <row r="34" s="1" customFormat="1" ht="15" customHeight="1"/>
    <row r="35" s="1" customFormat="1" ht="15" customHeight="1"/>
    <row r="36" s="1" customFormat="1" ht="15" customHeight="1"/>
  </sheetData>
  <mergeCells count="8">
    <mergeCell ref="A1:X1"/>
    <mergeCell ref="H10:J10"/>
    <mergeCell ref="H11:J11"/>
    <mergeCell ref="O2:P2"/>
    <mergeCell ref="O3:P3"/>
    <mergeCell ref="O4:P4"/>
    <mergeCell ref="H7:J7"/>
    <mergeCell ref="H8:J8"/>
  </mergeCells>
  <phoneticPr fontId="1"/>
  <dataValidations count="3">
    <dataValidation type="list" allowBlank="1" showInputMessage="1" showErrorMessage="1" sqref="G2:G6 O5:O6 G9 K9 O9" xr:uid="{00000000-0002-0000-1500-000000000000}">
      <formula1>チェック</formula1>
    </dataValidation>
    <dataValidation type="list" allowBlank="1" showInputMessage="1" sqref="O3:P4" xr:uid="{00000000-0002-0000-1500-000001000000}">
      <formula1>産業番号</formula1>
    </dataValidation>
    <dataValidation type="list" allowBlank="1" showInputMessage="1" sqref="O2:P2" xr:uid="{00000000-0002-0000-1500-000002000000}">
      <formula1>居住専用番号</formula1>
    </dataValidation>
  </dataValidations>
  <hyperlinks>
    <hyperlink ref="Y1" location="トップ!A1" display="トップ" xr:uid="{00000000-0004-0000-1500-000000000000}"/>
  </hyperlinks>
  <pageMargins left="0.70866141732283461" right="0.70866141732283461" top="0.59055118110236215" bottom="0.59055118110236215" header="0.31496062992125984" footer="0.31496062992125984"/>
  <pageSetup paperSize="9" fitToWidth="0" fitToHeight="0" orientation="portrait" blackAndWhite="1"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59999389629810485"/>
    <pageSetUpPr fitToPage="1"/>
  </sheetPr>
  <dimension ref="A1:AC55"/>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9" s="85" customFormat="1" ht="15" customHeight="1">
      <c r="B1" s="9" t="s">
        <v>952</v>
      </c>
      <c r="Y1" s="84" t="s">
        <v>755</v>
      </c>
    </row>
    <row r="2" spans="1:29" s="85" customFormat="1" ht="15" customHeight="1">
      <c r="B2" s="9"/>
    </row>
    <row r="3" spans="1:29" s="85" customFormat="1" ht="15" customHeight="1">
      <c r="B3" s="9"/>
      <c r="D3" s="89"/>
      <c r="E3" s="89"/>
      <c r="F3" s="89"/>
      <c r="G3" s="89"/>
      <c r="H3" s="89"/>
      <c r="I3" s="89"/>
      <c r="J3" s="89"/>
      <c r="K3" s="89"/>
      <c r="L3" s="89"/>
      <c r="M3" s="89"/>
      <c r="N3" s="89"/>
      <c r="O3" s="89"/>
      <c r="P3" s="89"/>
      <c r="Q3" s="89"/>
      <c r="R3" s="89"/>
      <c r="S3" s="89"/>
      <c r="T3" s="89"/>
      <c r="U3" s="89"/>
      <c r="V3" s="89"/>
      <c r="W3" s="89"/>
      <c r="X3" s="89"/>
      <c r="Y3" s="89"/>
    </row>
    <row r="4" spans="1:29" s="85" customFormat="1" ht="15" customHeight="1">
      <c r="C4" s="89"/>
      <c r="D4" s="89"/>
      <c r="E4" s="89"/>
      <c r="F4" s="89"/>
      <c r="G4" s="89"/>
      <c r="H4" s="89"/>
      <c r="I4" s="89"/>
      <c r="J4" s="89"/>
      <c r="K4" s="89"/>
      <c r="L4" s="89"/>
      <c r="M4" s="89"/>
      <c r="N4" s="89"/>
      <c r="O4" s="89"/>
      <c r="P4" s="89"/>
      <c r="Q4" s="89"/>
      <c r="R4" s="297" t="s">
        <v>470</v>
      </c>
      <c r="S4" s="297"/>
      <c r="T4" s="297"/>
      <c r="U4" s="297"/>
      <c r="V4" s="297"/>
      <c r="W4" s="297"/>
      <c r="X4" s="297"/>
      <c r="Y4" s="90"/>
      <c r="Z4" s="90"/>
      <c r="AA4" s="91"/>
      <c r="AB4" s="91"/>
      <c r="AC4" s="91"/>
    </row>
    <row r="5" spans="1:29" s="85" customFormat="1" ht="15" customHeight="1">
      <c r="A5" s="92"/>
      <c r="B5" s="92"/>
      <c r="C5" s="92"/>
      <c r="D5" s="92"/>
      <c r="E5" s="92"/>
      <c r="F5" s="92"/>
      <c r="G5" s="92"/>
      <c r="H5" s="92"/>
      <c r="I5" s="92"/>
      <c r="J5" s="92"/>
      <c r="K5" s="92"/>
      <c r="L5" s="92"/>
      <c r="M5" s="92"/>
      <c r="N5" s="92"/>
      <c r="O5" s="92"/>
      <c r="P5" s="92"/>
      <c r="Q5" s="92"/>
      <c r="R5" s="297"/>
      <c r="S5" s="297"/>
      <c r="T5" s="297"/>
      <c r="U5" s="297"/>
      <c r="V5" s="297"/>
      <c r="W5" s="297"/>
      <c r="X5" s="297"/>
      <c r="Y5" s="90"/>
      <c r="Z5" s="90"/>
      <c r="AA5" s="91"/>
      <c r="AB5" s="91"/>
      <c r="AC5" s="91"/>
    </row>
    <row r="6" spans="1:29" s="85" customFormat="1" ht="15" customHeight="1">
      <c r="A6" s="93"/>
      <c r="B6" s="93"/>
      <c r="C6" s="93"/>
      <c r="D6" s="93"/>
      <c r="E6" s="93"/>
      <c r="F6" s="93"/>
      <c r="G6" s="93"/>
      <c r="H6" s="93"/>
      <c r="I6" s="93"/>
      <c r="J6" s="93"/>
      <c r="K6" s="93"/>
      <c r="L6" s="93"/>
      <c r="M6" s="93"/>
      <c r="N6" s="93"/>
      <c r="O6" s="93"/>
      <c r="P6" s="93"/>
      <c r="Q6" s="94"/>
      <c r="R6" s="298" t="s">
        <v>471</v>
      </c>
      <c r="S6" s="298"/>
      <c r="T6" s="298"/>
      <c r="U6" s="298"/>
      <c r="V6" s="300" t="s">
        <v>472</v>
      </c>
      <c r="W6" s="301"/>
      <c r="X6" s="301"/>
      <c r="Z6" s="95"/>
      <c r="AA6" s="95"/>
      <c r="AB6" s="95"/>
    </row>
    <row r="7" spans="1:29" s="85" customFormat="1" ht="15" customHeight="1">
      <c r="A7" s="450" t="s">
        <v>608</v>
      </c>
      <c r="B7" s="450"/>
      <c r="C7" s="450"/>
      <c r="D7" s="450"/>
      <c r="E7" s="450"/>
      <c r="F7" s="450"/>
      <c r="G7" s="450"/>
      <c r="H7" s="450"/>
      <c r="I7" s="450"/>
      <c r="J7" s="450"/>
      <c r="K7" s="450"/>
      <c r="L7" s="450"/>
      <c r="M7" s="450"/>
      <c r="N7" s="450"/>
      <c r="O7" s="450"/>
      <c r="P7" s="450"/>
      <c r="Q7" s="451"/>
      <c r="R7" s="299"/>
      <c r="S7" s="299"/>
      <c r="T7" s="299"/>
      <c r="U7" s="299"/>
      <c r="V7" s="301"/>
      <c r="W7" s="301"/>
      <c r="X7" s="301"/>
      <c r="AA7" s="95"/>
      <c r="AB7" s="95"/>
      <c r="AC7" s="95"/>
    </row>
    <row r="8" spans="1:29" s="85" customFormat="1" ht="15" customHeight="1">
      <c r="A8" s="450"/>
      <c r="B8" s="450"/>
      <c r="C8" s="450"/>
      <c r="D8" s="450"/>
      <c r="E8" s="450"/>
      <c r="F8" s="450"/>
      <c r="G8" s="450"/>
      <c r="H8" s="450"/>
      <c r="I8" s="450"/>
      <c r="J8" s="450"/>
      <c r="K8" s="450"/>
      <c r="L8" s="450"/>
      <c r="M8" s="450"/>
      <c r="N8" s="450"/>
      <c r="O8" s="450"/>
      <c r="P8" s="450"/>
      <c r="Q8" s="451"/>
      <c r="R8" s="281" t="s">
        <v>473</v>
      </c>
      <c r="S8" s="282"/>
      <c r="T8" s="285"/>
      <c r="U8" s="285"/>
      <c r="V8" s="285"/>
      <c r="W8" s="285"/>
      <c r="X8" s="286"/>
      <c r="Y8" s="96"/>
      <c r="Z8" s="96"/>
      <c r="AA8" s="97"/>
      <c r="AB8" s="97"/>
      <c r="AC8" s="97"/>
    </row>
    <row r="9" spans="1:29" s="85" customFormat="1" ht="15" customHeight="1">
      <c r="R9" s="281"/>
      <c r="S9" s="282"/>
      <c r="T9" s="285"/>
      <c r="U9" s="285"/>
      <c r="V9" s="285"/>
      <c r="W9" s="285"/>
      <c r="X9" s="286"/>
      <c r="Y9" s="96"/>
      <c r="Z9" s="96"/>
      <c r="AA9" s="97"/>
      <c r="AB9" s="97"/>
      <c r="AC9" s="97"/>
    </row>
    <row r="10" spans="1:29" s="85" customFormat="1" ht="15" customHeight="1">
      <c r="R10" s="283"/>
      <c r="S10" s="284"/>
      <c r="T10" s="287"/>
      <c r="U10" s="287"/>
      <c r="V10" s="287"/>
      <c r="W10" s="287"/>
      <c r="X10" s="288"/>
      <c r="Y10" s="96"/>
      <c r="Z10" s="96"/>
      <c r="AA10" s="97"/>
      <c r="AB10" s="97"/>
      <c r="AC10" s="97"/>
    </row>
    <row r="11" spans="1:29" s="85" customFormat="1" ht="15" customHeight="1">
      <c r="A11" s="264" t="s">
        <v>152</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9"/>
      <c r="Z11" s="9"/>
      <c r="AA11" s="9"/>
      <c r="AB11" s="9"/>
      <c r="AC11" s="9"/>
    </row>
    <row r="12" spans="1:29" s="85" customFormat="1" ht="15" customHeight="1">
      <c r="A12" s="9"/>
      <c r="B12" s="308" t="s">
        <v>609</v>
      </c>
      <c r="C12" s="308"/>
      <c r="D12" s="308"/>
      <c r="E12" s="308"/>
      <c r="F12" s="308"/>
      <c r="G12" s="308"/>
      <c r="H12" s="308"/>
      <c r="I12" s="308"/>
      <c r="J12" s="308"/>
      <c r="K12" s="308"/>
      <c r="L12" s="308"/>
      <c r="M12" s="308"/>
      <c r="N12" s="308"/>
      <c r="O12" s="308"/>
      <c r="P12" s="308"/>
      <c r="Q12" s="308"/>
      <c r="R12" s="308"/>
      <c r="S12" s="308"/>
      <c r="T12" s="308"/>
      <c r="U12" s="308"/>
      <c r="V12" s="308"/>
      <c r="W12" s="308"/>
      <c r="X12" s="308"/>
      <c r="Y12" s="98"/>
      <c r="Z12" s="98"/>
      <c r="AA12" s="98"/>
      <c r="AB12" s="98"/>
      <c r="AC12" s="9"/>
    </row>
    <row r="13" spans="1:29" s="85" customFormat="1" ht="15" customHeight="1">
      <c r="A13" s="9"/>
      <c r="B13" s="308"/>
      <c r="C13" s="308"/>
      <c r="D13" s="308"/>
      <c r="E13" s="308"/>
      <c r="F13" s="308"/>
      <c r="G13" s="308"/>
      <c r="H13" s="308"/>
      <c r="I13" s="308"/>
      <c r="J13" s="308"/>
      <c r="K13" s="308"/>
      <c r="L13" s="308"/>
      <c r="M13" s="308"/>
      <c r="N13" s="308"/>
      <c r="O13" s="308"/>
      <c r="P13" s="308"/>
      <c r="Q13" s="308"/>
      <c r="R13" s="308"/>
      <c r="S13" s="308"/>
      <c r="T13" s="308"/>
      <c r="U13" s="308"/>
      <c r="V13" s="308"/>
      <c r="W13" s="308"/>
      <c r="X13" s="308"/>
      <c r="Y13" s="98"/>
      <c r="Z13" s="98"/>
      <c r="AA13" s="98"/>
      <c r="AB13" s="98"/>
      <c r="AC13" s="9"/>
    </row>
    <row r="14" spans="1:29" s="85" customFormat="1" ht="15" customHeight="1">
      <c r="A14" s="9"/>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98"/>
      <c r="Z14" s="98"/>
      <c r="AA14" s="98"/>
      <c r="AB14" s="98"/>
      <c r="AC14" s="9"/>
    </row>
    <row r="15" spans="1:29" s="85" customFormat="1" ht="15"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row>
    <row r="16" spans="1:29" s="85" customFormat="1" ht="15" customHeight="1">
      <c r="A16" s="9"/>
      <c r="B16" s="9" t="s">
        <v>153</v>
      </c>
      <c r="C16" s="9"/>
      <c r="D16" s="9"/>
      <c r="E16" s="9"/>
      <c r="F16" s="9"/>
      <c r="G16" s="9"/>
      <c r="H16" s="9"/>
      <c r="I16" s="9"/>
      <c r="J16" s="9"/>
      <c r="K16" s="9"/>
      <c r="L16" s="9"/>
      <c r="M16" s="9"/>
      <c r="N16" s="9"/>
      <c r="O16" s="9"/>
      <c r="P16" s="9"/>
      <c r="Q16" s="9" t="s">
        <v>903</v>
      </c>
      <c r="R16" s="9"/>
      <c r="S16" s="17"/>
      <c r="T16" s="9" t="s">
        <v>154</v>
      </c>
      <c r="U16" s="17"/>
      <c r="V16" s="9" t="s">
        <v>155</v>
      </c>
      <c r="W16" s="17"/>
      <c r="X16" s="9" t="s">
        <v>156</v>
      </c>
      <c r="Y16" s="9"/>
      <c r="Z16" s="9"/>
      <c r="AA16" s="9"/>
      <c r="AB16" s="9"/>
      <c r="AC16" s="9"/>
    </row>
    <row r="17" spans="1:29" s="85" customFormat="1" ht="15" customHeight="1">
      <c r="A17" s="9"/>
      <c r="B17" s="9"/>
      <c r="C17" s="9"/>
      <c r="D17" s="9"/>
      <c r="E17" s="9"/>
      <c r="F17" s="9"/>
      <c r="G17" s="9"/>
      <c r="H17" s="9"/>
      <c r="I17" s="9"/>
      <c r="J17" s="9"/>
      <c r="K17" s="9"/>
      <c r="L17" s="9"/>
      <c r="M17" s="9"/>
      <c r="N17" s="311">
        <f>基本事項入力シート!$G$5</f>
        <v>0</v>
      </c>
      <c r="O17" s="312"/>
      <c r="P17" s="312"/>
      <c r="Q17" s="312"/>
      <c r="R17" s="312"/>
      <c r="S17" s="312"/>
      <c r="T17" s="312"/>
      <c r="U17" s="312"/>
      <c r="V17" s="312"/>
      <c r="W17" s="312"/>
      <c r="X17" s="9"/>
      <c r="Y17" s="9"/>
      <c r="Z17" s="9"/>
      <c r="AA17" s="9"/>
      <c r="AB17" s="9"/>
      <c r="AC17" s="9"/>
    </row>
    <row r="18" spans="1:29" s="85" customFormat="1" ht="15" customHeight="1">
      <c r="A18" s="9"/>
      <c r="B18" s="9"/>
      <c r="C18" s="9"/>
      <c r="D18" s="9"/>
      <c r="E18" s="9"/>
      <c r="F18" s="9"/>
      <c r="G18" s="9"/>
      <c r="H18" s="9"/>
      <c r="I18" s="9"/>
      <c r="J18" s="9"/>
      <c r="K18" s="9"/>
      <c r="L18" s="9"/>
      <c r="M18" s="9"/>
      <c r="N18" s="312"/>
      <c r="O18" s="312"/>
      <c r="P18" s="312"/>
      <c r="Q18" s="312"/>
      <c r="R18" s="312"/>
      <c r="S18" s="312"/>
      <c r="T18" s="312"/>
      <c r="U18" s="312"/>
      <c r="V18" s="312"/>
      <c r="W18" s="312"/>
      <c r="X18" s="9"/>
      <c r="Y18" s="9"/>
      <c r="Z18" s="9"/>
      <c r="AA18" s="9"/>
      <c r="AB18" s="9"/>
      <c r="AC18" s="9"/>
    </row>
    <row r="19" spans="1:29" s="85" customFormat="1" ht="15" customHeight="1">
      <c r="A19" s="9"/>
      <c r="B19" s="9"/>
      <c r="C19" s="9"/>
      <c r="D19" s="9"/>
      <c r="E19" s="9"/>
      <c r="F19" s="9"/>
      <c r="G19" s="9"/>
      <c r="H19" s="9" t="s">
        <v>870</v>
      </c>
      <c r="I19" s="9"/>
      <c r="J19" s="9"/>
      <c r="K19" s="9"/>
      <c r="L19" s="9"/>
      <c r="M19"/>
      <c r="N19" s="312"/>
      <c r="O19" s="312"/>
      <c r="P19" s="312"/>
      <c r="Q19" s="312"/>
      <c r="R19" s="312"/>
      <c r="S19" s="312"/>
      <c r="T19" s="312"/>
      <c r="U19" s="312"/>
      <c r="V19" s="312"/>
      <c r="W19" s="312"/>
      <c r="X19" s="9"/>
      <c r="Y19" s="9"/>
    </row>
    <row r="20" spans="1:29" s="85" customFormat="1" ht="15" customHeight="1">
      <c r="A20" s="9"/>
      <c r="B20" s="9"/>
      <c r="C20" s="9"/>
      <c r="D20" s="9"/>
      <c r="E20" s="9"/>
      <c r="F20" s="9"/>
      <c r="G20" s="9"/>
      <c r="H20" s="12"/>
      <c r="I20" s="12"/>
      <c r="J20" s="12"/>
      <c r="K20" s="12"/>
      <c r="L20" s="12"/>
      <c r="M20" s="12"/>
      <c r="N20" s="12"/>
      <c r="O20" s="12"/>
      <c r="P20" s="12"/>
      <c r="Q20" s="12"/>
      <c r="R20" s="12"/>
      <c r="S20" s="12"/>
      <c r="T20" s="12"/>
      <c r="U20" s="12"/>
      <c r="V20" s="12"/>
      <c r="W20" s="12"/>
      <c r="X20" s="12"/>
      <c r="Y20" s="9"/>
      <c r="Z20" s="9"/>
      <c r="AA20" s="9"/>
      <c r="AB20" s="9"/>
      <c r="AC20" s="9"/>
    </row>
    <row r="21" spans="1:29" s="85" customFormat="1" ht="15" customHeight="1">
      <c r="A21" s="9"/>
      <c r="B21" s="9"/>
      <c r="C21" s="9"/>
      <c r="D21" s="9"/>
      <c r="E21" s="9"/>
      <c r="F21" s="9"/>
      <c r="G21" s="9"/>
      <c r="H21" s="9"/>
      <c r="I21" s="9"/>
      <c r="J21" s="9"/>
      <c r="K21" s="9"/>
      <c r="L21" s="9"/>
      <c r="M21" s="9"/>
      <c r="N21" s="9"/>
      <c r="O21" s="9"/>
      <c r="P21" s="9"/>
      <c r="Q21" s="9"/>
      <c r="R21" s="9"/>
      <c r="S21" s="9"/>
      <c r="T21" s="9"/>
      <c r="U21" s="9"/>
      <c r="V21" s="9"/>
      <c r="W21" s="9"/>
      <c r="X21" s="9"/>
      <c r="Y21" s="9"/>
      <c r="Z21" s="9"/>
    </row>
    <row r="22" spans="1:29" s="85" customFormat="1" ht="15" customHeight="1">
      <c r="A22" s="9"/>
      <c r="B22" s="9"/>
      <c r="C22" s="9"/>
      <c r="D22" s="9"/>
      <c r="E22" s="9"/>
      <c r="F22" s="9"/>
      <c r="G22" s="9"/>
      <c r="H22" s="13" t="s">
        <v>158</v>
      </c>
      <c r="I22" s="13"/>
      <c r="J22" s="13"/>
      <c r="K22" s="13"/>
      <c r="L22" s="13"/>
      <c r="M22" s="13"/>
      <c r="N22" s="309">
        <f>基本事項入力シート!G20</f>
        <v>0</v>
      </c>
      <c r="O22" s="310"/>
      <c r="P22" s="310"/>
      <c r="Q22" s="310"/>
      <c r="R22" s="310"/>
      <c r="S22" s="310"/>
      <c r="T22" s="310"/>
      <c r="U22" s="310"/>
      <c r="V22" s="310"/>
      <c r="W22" s="310"/>
      <c r="X22" s="13"/>
      <c r="Y22" s="9"/>
    </row>
    <row r="23" spans="1:29" s="85" customFormat="1" ht="15" customHeight="1">
      <c r="K23" s="27"/>
      <c r="N23" s="27"/>
    </row>
    <row r="24" spans="1:29" s="85" customFormat="1" ht="15" customHeight="1">
      <c r="A24" s="9"/>
      <c r="B24" s="9" t="s">
        <v>610</v>
      </c>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1:29" s="85" customFormat="1" ht="15" customHeight="1">
      <c r="B25" s="445" t="s">
        <v>611</v>
      </c>
      <c r="C25" s="445"/>
      <c r="D25" s="445"/>
      <c r="E25" s="445"/>
      <c r="F25" s="445"/>
      <c r="G25" s="445"/>
      <c r="H25" s="138"/>
      <c r="I25" s="139" t="s">
        <v>621</v>
      </c>
      <c r="J25" s="140"/>
      <c r="K25" s="139"/>
      <c r="L25" s="139"/>
      <c r="M25" s="141" t="s">
        <v>627</v>
      </c>
      <c r="N25" s="142"/>
      <c r="O25" s="449"/>
      <c r="P25" s="365"/>
      <c r="Q25" s="139" t="s">
        <v>97</v>
      </c>
      <c r="R25" s="139"/>
      <c r="S25" s="139"/>
      <c r="T25" s="139"/>
      <c r="U25" s="139"/>
      <c r="V25" s="139"/>
      <c r="W25" s="139"/>
      <c r="X25" s="143"/>
    </row>
    <row r="26" spans="1:29" s="85" customFormat="1" ht="15" customHeight="1">
      <c r="B26" s="445" t="s">
        <v>612</v>
      </c>
      <c r="C26" s="445"/>
      <c r="D26" s="445"/>
      <c r="E26" s="445"/>
      <c r="F26" s="445"/>
      <c r="G26" s="445"/>
      <c r="H26" s="138"/>
      <c r="I26" s="140" t="s">
        <v>913</v>
      </c>
      <c r="J26" s="139"/>
      <c r="K26" s="17"/>
      <c r="L26" s="139" t="s">
        <v>623</v>
      </c>
      <c r="M26" s="17"/>
      <c r="N26" s="139" t="s">
        <v>624</v>
      </c>
      <c r="O26" s="17"/>
      <c r="P26" s="139" t="s">
        <v>625</v>
      </c>
      <c r="Q26" s="139"/>
      <c r="R26" s="139"/>
      <c r="S26" s="139"/>
      <c r="T26" s="139"/>
      <c r="U26" s="139"/>
      <c r="V26" s="139"/>
      <c r="W26" s="139"/>
      <c r="X26" s="143"/>
    </row>
    <row r="27" spans="1:29" s="85" customFormat="1" ht="15" customHeight="1">
      <c r="B27" s="445" t="s">
        <v>613</v>
      </c>
      <c r="C27" s="445"/>
      <c r="D27" s="445"/>
      <c r="E27" s="445"/>
      <c r="F27" s="445"/>
      <c r="G27" s="445"/>
      <c r="H27" s="138"/>
      <c r="I27" s="139" t="s">
        <v>626</v>
      </c>
      <c r="J27" s="139"/>
      <c r="K27" s="139"/>
      <c r="L27" s="139"/>
      <c r="M27" s="139"/>
      <c r="N27" s="139"/>
      <c r="O27" s="139"/>
      <c r="P27" s="139"/>
      <c r="Q27" s="139"/>
      <c r="R27" s="139"/>
      <c r="S27" s="139"/>
      <c r="T27" s="139"/>
      <c r="U27" s="139"/>
      <c r="V27" s="139"/>
      <c r="W27" s="139"/>
      <c r="X27" s="143"/>
    </row>
    <row r="28" spans="1:29" s="85" customFormat="1" ht="15" customHeight="1">
      <c r="B28" s="445" t="s">
        <v>614</v>
      </c>
      <c r="C28" s="445"/>
      <c r="D28" s="445"/>
      <c r="E28" s="445"/>
      <c r="F28" s="445"/>
      <c r="G28" s="445"/>
      <c r="H28" s="144"/>
      <c r="I28" s="145"/>
      <c r="J28" s="145"/>
      <c r="K28" s="145"/>
      <c r="L28" s="145"/>
      <c r="M28" s="145"/>
      <c r="N28" s="145"/>
      <c r="O28" s="145"/>
      <c r="P28" s="145"/>
      <c r="Q28" s="145"/>
      <c r="R28" s="145"/>
      <c r="S28" s="145"/>
      <c r="T28" s="145"/>
      <c r="U28" s="145"/>
      <c r="V28" s="145"/>
      <c r="W28" s="145"/>
      <c r="X28" s="146"/>
    </row>
    <row r="29" spans="1:29" s="85" customFormat="1" ht="15" customHeight="1">
      <c r="B29" s="446"/>
      <c r="C29" s="447"/>
      <c r="D29" s="447"/>
      <c r="E29" s="447"/>
      <c r="F29" s="447"/>
      <c r="G29" s="447"/>
      <c r="H29" s="447"/>
      <c r="I29" s="447"/>
      <c r="J29" s="447"/>
      <c r="K29" s="447"/>
      <c r="L29" s="447"/>
      <c r="M29" s="447"/>
      <c r="N29" s="447"/>
      <c r="O29" s="447"/>
      <c r="P29" s="447"/>
      <c r="Q29" s="447"/>
      <c r="R29" s="447"/>
      <c r="S29" s="447"/>
      <c r="T29" s="447"/>
      <c r="U29" s="447"/>
      <c r="V29" s="447"/>
      <c r="W29" s="447"/>
      <c r="X29" s="448"/>
    </row>
    <row r="30" spans="1:29" s="85" customFormat="1" ht="15" customHeight="1">
      <c r="B30" s="446"/>
      <c r="C30" s="447"/>
      <c r="D30" s="447"/>
      <c r="E30" s="447"/>
      <c r="F30" s="447"/>
      <c r="G30" s="447"/>
      <c r="H30" s="447"/>
      <c r="I30" s="447"/>
      <c r="J30" s="447"/>
      <c r="K30" s="447"/>
      <c r="L30" s="447"/>
      <c r="M30" s="447"/>
      <c r="N30" s="447"/>
      <c r="O30" s="447"/>
      <c r="P30" s="447"/>
      <c r="Q30" s="447"/>
      <c r="R30" s="447"/>
      <c r="S30" s="447"/>
      <c r="T30" s="447"/>
      <c r="U30" s="447"/>
      <c r="V30" s="447"/>
      <c r="W30" s="447"/>
      <c r="X30" s="448"/>
    </row>
    <row r="31" spans="1:29" s="85" customFormat="1" ht="15" customHeight="1">
      <c r="B31" s="446"/>
      <c r="C31" s="447"/>
      <c r="D31" s="447"/>
      <c r="E31" s="447"/>
      <c r="F31" s="447"/>
      <c r="G31" s="447"/>
      <c r="H31" s="447"/>
      <c r="I31" s="447"/>
      <c r="J31" s="447"/>
      <c r="K31" s="447"/>
      <c r="L31" s="447"/>
      <c r="M31" s="447"/>
      <c r="N31" s="447"/>
      <c r="O31" s="447"/>
      <c r="P31" s="447"/>
      <c r="Q31" s="447"/>
      <c r="R31" s="447"/>
      <c r="S31" s="447"/>
      <c r="T31" s="447"/>
      <c r="U31" s="447"/>
      <c r="V31" s="447"/>
      <c r="W31" s="447"/>
      <c r="X31" s="448"/>
    </row>
    <row r="32" spans="1:29" s="85" customFormat="1" ht="15" customHeight="1">
      <c r="B32" s="446"/>
      <c r="C32" s="447"/>
      <c r="D32" s="447"/>
      <c r="E32" s="447"/>
      <c r="F32" s="447"/>
      <c r="G32" s="447"/>
      <c r="H32" s="447"/>
      <c r="I32" s="447"/>
      <c r="J32" s="447"/>
      <c r="K32" s="447"/>
      <c r="L32" s="447"/>
      <c r="M32" s="447"/>
      <c r="N32" s="447"/>
      <c r="O32" s="447"/>
      <c r="P32" s="447"/>
      <c r="Q32" s="447"/>
      <c r="R32" s="447"/>
      <c r="S32" s="447"/>
      <c r="T32" s="447"/>
      <c r="U32" s="447"/>
      <c r="V32" s="447"/>
      <c r="W32" s="447"/>
      <c r="X32" s="448"/>
    </row>
    <row r="33" spans="2:29" s="85" customFormat="1" ht="15" customHeight="1">
      <c r="B33" s="147" t="s">
        <v>615</v>
      </c>
      <c r="C33" s="148"/>
      <c r="D33" s="148"/>
      <c r="E33" s="148"/>
      <c r="F33" s="148"/>
      <c r="G33" s="148"/>
      <c r="H33" s="149" t="s">
        <v>620</v>
      </c>
      <c r="I33" s="148" t="s">
        <v>616</v>
      </c>
      <c r="J33" s="148"/>
      <c r="K33" s="148"/>
      <c r="L33" s="149" t="s">
        <v>3</v>
      </c>
      <c r="M33" s="148" t="s">
        <v>617</v>
      </c>
      <c r="N33" s="148"/>
      <c r="O33" s="149" t="s">
        <v>3</v>
      </c>
      <c r="P33" s="148" t="s">
        <v>618</v>
      </c>
      <c r="Q33" s="148"/>
      <c r="R33" s="148"/>
      <c r="S33" s="149" t="s">
        <v>3</v>
      </c>
      <c r="T33" s="148" t="s">
        <v>619</v>
      </c>
      <c r="U33" s="148"/>
      <c r="V33" s="148"/>
      <c r="W33" s="148"/>
      <c r="X33" s="150"/>
    </row>
    <row r="34" spans="2:29" s="85" customFormat="1" ht="15" customHeight="1">
      <c r="B34" s="29"/>
      <c r="C34" s="29"/>
      <c r="D34" s="29"/>
      <c r="E34" s="29"/>
      <c r="F34" s="29"/>
      <c r="G34" s="29"/>
      <c r="H34" s="29"/>
      <c r="I34" s="29"/>
      <c r="J34" s="29"/>
      <c r="K34" s="29"/>
      <c r="L34" s="29"/>
      <c r="M34" s="29"/>
      <c r="N34" s="29"/>
      <c r="O34" s="29"/>
      <c r="P34" s="29"/>
      <c r="Q34" s="29"/>
      <c r="R34" s="29"/>
      <c r="S34" s="29"/>
      <c r="T34" s="29"/>
      <c r="U34" s="29"/>
      <c r="V34" s="29"/>
      <c r="W34" s="29"/>
      <c r="X34" s="29"/>
      <c r="Y34" s="29"/>
      <c r="Z34" s="119"/>
      <c r="AA34" s="29"/>
      <c r="AB34" s="29"/>
      <c r="AC34" s="29"/>
    </row>
    <row r="35" spans="2:29" s="85" customFormat="1" ht="15" customHeight="1" thickBot="1">
      <c r="B35" s="27" t="s">
        <v>159</v>
      </c>
    </row>
    <row r="36" spans="2:29" s="85" customFormat="1" ht="15" customHeight="1">
      <c r="B36" s="291" t="s">
        <v>161</v>
      </c>
      <c r="C36" s="292"/>
      <c r="D36" s="292"/>
      <c r="E36" s="292"/>
      <c r="F36" s="293"/>
      <c r="G36" s="323" t="s">
        <v>904</v>
      </c>
      <c r="H36" s="292"/>
      <c r="I36" s="292"/>
      <c r="J36" s="292"/>
      <c r="K36" s="292"/>
      <c r="L36" s="292"/>
      <c r="M36" s="292"/>
      <c r="N36" s="292"/>
      <c r="O36" s="292"/>
      <c r="P36" s="292"/>
      <c r="Q36" s="292"/>
      <c r="R36" s="313"/>
      <c r="S36" s="100" t="s">
        <v>950</v>
      </c>
      <c r="T36" s="101"/>
      <c r="U36" s="101"/>
      <c r="V36" s="101"/>
      <c r="W36" s="101"/>
      <c r="X36" s="102"/>
    </row>
    <row r="37" spans="2:29" s="85" customFormat="1" ht="15" customHeight="1">
      <c r="B37" s="317"/>
      <c r="C37" s="318"/>
      <c r="D37" s="318"/>
      <c r="E37" s="318"/>
      <c r="F37" s="319"/>
      <c r="G37" s="324"/>
      <c r="H37" s="318"/>
      <c r="I37" s="318"/>
      <c r="J37" s="318"/>
      <c r="K37" s="318"/>
      <c r="L37" s="318"/>
      <c r="M37" s="318"/>
      <c r="N37" s="318"/>
      <c r="O37" s="318"/>
      <c r="P37" s="318"/>
      <c r="Q37" s="318"/>
      <c r="R37" s="325"/>
      <c r="S37" s="103"/>
      <c r="T37" s="29"/>
      <c r="U37" s="29"/>
      <c r="V37" s="29"/>
      <c r="W37" s="29"/>
      <c r="X37" s="104"/>
    </row>
    <row r="38" spans="2:29" s="85" customFormat="1" ht="15" customHeight="1">
      <c r="B38" s="302" t="s">
        <v>162</v>
      </c>
      <c r="C38" s="303"/>
      <c r="D38" s="303"/>
      <c r="E38" s="303"/>
      <c r="F38" s="304"/>
      <c r="G38" s="326"/>
      <c r="H38" s="303"/>
      <c r="I38" s="303"/>
      <c r="J38" s="303"/>
      <c r="K38" s="303"/>
      <c r="L38" s="303"/>
      <c r="M38" s="303"/>
      <c r="N38" s="303"/>
      <c r="O38" s="303"/>
      <c r="P38" s="303"/>
      <c r="Q38" s="303"/>
      <c r="R38" s="327"/>
      <c r="S38" s="103"/>
      <c r="T38" s="29"/>
      <c r="U38" s="29"/>
      <c r="V38" s="29"/>
      <c r="W38" s="29"/>
      <c r="X38" s="104"/>
    </row>
    <row r="39" spans="2:29" s="85" customFormat="1" ht="15" customHeight="1" thickBot="1">
      <c r="B39" s="305"/>
      <c r="C39" s="306"/>
      <c r="D39" s="306"/>
      <c r="E39" s="306"/>
      <c r="F39" s="307"/>
      <c r="G39" s="328"/>
      <c r="H39" s="306"/>
      <c r="I39" s="306"/>
      <c r="J39" s="306"/>
      <c r="K39" s="306"/>
      <c r="L39" s="306"/>
      <c r="M39" s="306"/>
      <c r="N39" s="306"/>
      <c r="O39" s="306"/>
      <c r="P39" s="306"/>
      <c r="Q39" s="306"/>
      <c r="R39" s="329"/>
      <c r="S39" s="105"/>
      <c r="T39" s="106"/>
      <c r="U39" s="106"/>
      <c r="V39" s="106"/>
      <c r="W39" s="106"/>
      <c r="X39" s="107"/>
    </row>
    <row r="40" spans="2:29" s="85" customFormat="1" ht="15" customHeight="1">
      <c r="B40" s="291" t="s">
        <v>163</v>
      </c>
      <c r="C40" s="292"/>
      <c r="D40" s="292"/>
      <c r="E40" s="292"/>
      <c r="F40" s="293"/>
      <c r="G40" s="330" t="s">
        <v>166</v>
      </c>
      <c r="H40" s="315"/>
      <c r="I40" s="315"/>
      <c r="J40" s="315"/>
      <c r="K40" s="315"/>
      <c r="L40" s="331"/>
      <c r="M40" s="330" t="s">
        <v>167</v>
      </c>
      <c r="N40" s="315"/>
      <c r="O40" s="315"/>
      <c r="P40" s="315"/>
      <c r="Q40" s="315"/>
      <c r="R40" s="316"/>
      <c r="S40" s="314" t="s">
        <v>168</v>
      </c>
      <c r="T40" s="315"/>
      <c r="U40" s="315"/>
      <c r="V40" s="315"/>
      <c r="W40" s="315"/>
      <c r="X40" s="316"/>
    </row>
    <row r="41" spans="2:29" s="85" customFormat="1" ht="15" customHeight="1">
      <c r="B41" s="294"/>
      <c r="C41" s="295"/>
      <c r="D41" s="295"/>
      <c r="E41" s="295"/>
      <c r="F41" s="296"/>
      <c r="G41" s="108"/>
      <c r="H41" s="26"/>
      <c r="I41" s="26"/>
      <c r="J41" s="26"/>
      <c r="K41" s="26"/>
      <c r="L41" s="26"/>
      <c r="M41" s="108"/>
      <c r="N41" s="26"/>
      <c r="O41" s="26"/>
      <c r="P41" s="26"/>
      <c r="Q41" s="26"/>
      <c r="R41" s="26"/>
      <c r="S41" s="109"/>
      <c r="T41" s="26"/>
      <c r="U41" s="26"/>
      <c r="V41" s="26"/>
      <c r="W41" s="26"/>
      <c r="X41" s="110"/>
    </row>
    <row r="42" spans="2:29" s="85" customFormat="1" ht="15" customHeight="1">
      <c r="B42" s="103"/>
      <c r="C42" s="29"/>
      <c r="D42" s="29"/>
      <c r="E42" s="29"/>
      <c r="F42" s="29"/>
      <c r="G42" s="111"/>
      <c r="H42" s="29"/>
      <c r="I42" s="29"/>
      <c r="J42" s="29"/>
      <c r="K42" s="29"/>
      <c r="L42" s="29"/>
      <c r="M42" s="111"/>
      <c r="N42" s="29"/>
      <c r="O42" s="29"/>
      <c r="P42" s="29"/>
      <c r="Q42" s="29"/>
      <c r="R42" s="104"/>
      <c r="S42" s="103"/>
      <c r="T42" s="29"/>
      <c r="U42" s="29"/>
      <c r="V42" s="29"/>
      <c r="W42" s="29"/>
      <c r="X42" s="104"/>
    </row>
    <row r="43" spans="2:29" s="85" customFormat="1" ht="15" customHeight="1">
      <c r="B43" s="103"/>
      <c r="C43" s="26" t="s">
        <v>3</v>
      </c>
      <c r="D43" s="29" t="s">
        <v>164</v>
      </c>
      <c r="E43" s="29"/>
      <c r="F43" s="29"/>
      <c r="G43" s="111"/>
      <c r="H43" s="29"/>
      <c r="I43" s="29"/>
      <c r="J43" s="29"/>
      <c r="K43" s="29"/>
      <c r="L43" s="29"/>
      <c r="M43" s="111"/>
      <c r="N43" s="29"/>
      <c r="O43" s="29"/>
      <c r="P43" s="29"/>
      <c r="Q43" s="29"/>
      <c r="R43" s="29"/>
      <c r="S43" s="103"/>
      <c r="T43" s="29"/>
      <c r="U43" s="29"/>
      <c r="V43" s="29"/>
      <c r="W43" s="29"/>
      <c r="X43" s="104"/>
    </row>
    <row r="44" spans="2:29" s="85" customFormat="1" ht="15" customHeight="1">
      <c r="B44" s="103"/>
      <c r="C44" s="29"/>
      <c r="D44" s="29"/>
      <c r="E44" s="29"/>
      <c r="F44" s="29"/>
      <c r="G44" s="111"/>
      <c r="H44" s="29"/>
      <c r="I44" s="29"/>
      <c r="J44" s="29"/>
      <c r="K44" s="29"/>
      <c r="L44" s="29"/>
      <c r="M44" s="111"/>
      <c r="N44" s="29"/>
      <c r="O44" s="29"/>
      <c r="P44" s="29"/>
      <c r="Q44" s="29"/>
      <c r="R44" s="29"/>
      <c r="S44" s="103"/>
      <c r="T44" s="29"/>
      <c r="U44" s="29"/>
      <c r="V44" s="29"/>
      <c r="W44" s="29"/>
      <c r="X44" s="104"/>
    </row>
    <row r="45" spans="2:29" s="85" customFormat="1" ht="15" customHeight="1">
      <c r="B45" s="103"/>
      <c r="C45" s="26" t="s">
        <v>3</v>
      </c>
      <c r="D45" s="29" t="s">
        <v>165</v>
      </c>
      <c r="E45" s="29"/>
      <c r="F45" s="29"/>
      <c r="G45" s="111"/>
      <c r="H45" s="29"/>
      <c r="I45" s="29"/>
      <c r="J45" s="29"/>
      <c r="K45" s="29"/>
      <c r="L45" s="29"/>
      <c r="M45" s="111"/>
      <c r="N45" s="29"/>
      <c r="O45" s="29"/>
      <c r="P45" s="29"/>
      <c r="Q45" s="29"/>
      <c r="R45" s="29"/>
      <c r="S45" s="103"/>
      <c r="T45" s="29"/>
      <c r="U45" s="29"/>
      <c r="V45" s="29"/>
      <c r="W45" s="29"/>
      <c r="X45" s="104"/>
    </row>
    <row r="46" spans="2:29" s="85" customFormat="1" ht="15" customHeight="1" thickBot="1">
      <c r="B46" s="103"/>
      <c r="C46" s="29"/>
      <c r="D46" s="29"/>
      <c r="E46" s="29"/>
      <c r="F46" s="29"/>
      <c r="G46" s="111"/>
      <c r="H46" s="29"/>
      <c r="I46" s="29"/>
      <c r="J46" s="29"/>
      <c r="K46" s="29"/>
      <c r="L46" s="29"/>
      <c r="M46" s="112"/>
      <c r="N46" s="29"/>
      <c r="O46" s="29"/>
      <c r="P46" s="29"/>
      <c r="Q46" s="29"/>
      <c r="R46" s="29"/>
      <c r="S46" s="103"/>
      <c r="T46" s="29"/>
      <c r="U46" s="29"/>
      <c r="V46" s="29"/>
      <c r="W46" s="29"/>
      <c r="X46" s="104"/>
    </row>
    <row r="47" spans="2:29" s="85" customFormat="1" ht="15" customHeight="1">
      <c r="B47" s="291" t="s">
        <v>169</v>
      </c>
      <c r="C47" s="292"/>
      <c r="D47" s="292"/>
      <c r="E47" s="292"/>
      <c r="F47" s="293"/>
      <c r="G47" s="323" t="s">
        <v>904</v>
      </c>
      <c r="H47" s="292"/>
      <c r="I47" s="292"/>
      <c r="J47" s="292"/>
      <c r="K47" s="292"/>
      <c r="L47" s="292"/>
      <c r="M47" s="292"/>
      <c r="N47" s="292"/>
      <c r="O47" s="292"/>
      <c r="P47" s="292"/>
      <c r="Q47" s="292"/>
      <c r="R47" s="313"/>
      <c r="S47" s="100" t="s">
        <v>950</v>
      </c>
      <c r="T47" s="101"/>
      <c r="U47" s="101"/>
      <c r="V47" s="101"/>
      <c r="W47" s="101"/>
      <c r="X47" s="102"/>
    </row>
    <row r="48" spans="2:29" s="85" customFormat="1" ht="15" customHeight="1">
      <c r="B48" s="317"/>
      <c r="C48" s="318"/>
      <c r="D48" s="318"/>
      <c r="E48" s="318"/>
      <c r="F48" s="319"/>
      <c r="G48" s="332"/>
      <c r="H48" s="295"/>
      <c r="I48" s="295"/>
      <c r="J48" s="295"/>
      <c r="K48" s="295"/>
      <c r="L48" s="295"/>
      <c r="M48" s="295"/>
      <c r="N48" s="295"/>
      <c r="O48" s="295"/>
      <c r="P48" s="295"/>
      <c r="Q48" s="295"/>
      <c r="R48" s="333"/>
      <c r="S48" s="103"/>
      <c r="T48" s="29"/>
      <c r="U48" s="29"/>
      <c r="V48" s="29"/>
      <c r="W48" s="29"/>
      <c r="X48" s="104"/>
    </row>
    <row r="49" spans="2:24" s="85" customFormat="1" ht="15" customHeight="1">
      <c r="B49" s="302" t="s">
        <v>170</v>
      </c>
      <c r="C49" s="303"/>
      <c r="D49" s="303"/>
      <c r="E49" s="303"/>
      <c r="F49" s="304"/>
      <c r="G49" s="326"/>
      <c r="H49" s="303"/>
      <c r="I49" s="303"/>
      <c r="J49" s="303"/>
      <c r="K49" s="303"/>
      <c r="L49" s="303"/>
      <c r="M49" s="303"/>
      <c r="N49" s="303"/>
      <c r="O49" s="303"/>
      <c r="P49" s="303"/>
      <c r="Q49" s="303"/>
      <c r="R49" s="327"/>
      <c r="S49" s="103"/>
      <c r="T49" s="29"/>
      <c r="U49" s="29"/>
      <c r="V49" s="29"/>
      <c r="W49" s="29"/>
      <c r="X49" s="104"/>
    </row>
    <row r="50" spans="2:24" s="85" customFormat="1" ht="15" customHeight="1" thickBot="1">
      <c r="B50" s="305"/>
      <c r="C50" s="306"/>
      <c r="D50" s="306"/>
      <c r="E50" s="306"/>
      <c r="F50" s="307"/>
      <c r="G50" s="328"/>
      <c r="H50" s="306"/>
      <c r="I50" s="306"/>
      <c r="J50" s="306"/>
      <c r="K50" s="306"/>
      <c r="L50" s="306"/>
      <c r="M50" s="306"/>
      <c r="N50" s="306"/>
      <c r="O50" s="306"/>
      <c r="P50" s="306"/>
      <c r="Q50" s="306"/>
      <c r="R50" s="329"/>
      <c r="S50" s="105"/>
      <c r="T50" s="29"/>
      <c r="U50" s="29"/>
      <c r="V50" s="29"/>
      <c r="W50" s="29"/>
      <c r="X50" s="107"/>
    </row>
    <row r="51" spans="2:24" s="85" customFormat="1" ht="15" customHeight="1" thickBot="1">
      <c r="B51" s="113" t="s">
        <v>324</v>
      </c>
      <c r="C51" s="114"/>
      <c r="D51" s="114"/>
      <c r="E51" s="114"/>
      <c r="F51" s="114"/>
      <c r="G51" s="114"/>
      <c r="H51" s="114"/>
      <c r="I51" s="114"/>
      <c r="J51" s="114"/>
      <c r="K51" s="114"/>
      <c r="L51" s="114"/>
      <c r="M51" s="114"/>
      <c r="N51" s="114"/>
      <c r="O51" s="114"/>
      <c r="P51" s="114"/>
      <c r="Q51" s="320" t="s">
        <v>602</v>
      </c>
      <c r="R51" s="321"/>
      <c r="S51" s="321"/>
      <c r="T51" s="321"/>
      <c r="U51" s="321"/>
      <c r="V51" s="321"/>
      <c r="W51" s="321"/>
      <c r="X51" s="322"/>
    </row>
    <row r="52" spans="2:24" s="85" customFormat="1" ht="15" customHeight="1">
      <c r="B52" s="100"/>
      <c r="C52" s="29"/>
      <c r="D52" s="29"/>
      <c r="E52" s="29"/>
      <c r="F52" s="29"/>
      <c r="G52" s="29"/>
      <c r="H52" s="29"/>
      <c r="I52" s="29"/>
      <c r="J52" s="29"/>
      <c r="K52" s="29"/>
      <c r="L52" s="29"/>
      <c r="M52" s="29"/>
      <c r="N52" s="29"/>
      <c r="O52" s="29"/>
      <c r="P52" s="29"/>
      <c r="Q52" s="29"/>
      <c r="R52" s="29"/>
      <c r="S52" s="291" t="s">
        <v>171</v>
      </c>
      <c r="T52" s="292"/>
      <c r="U52" s="292"/>
      <c r="V52" s="292"/>
      <c r="W52" s="292"/>
      <c r="X52" s="313"/>
    </row>
    <row r="53" spans="2:24" s="85" customFormat="1" ht="15" customHeight="1">
      <c r="B53" s="103"/>
      <c r="C53" s="29"/>
      <c r="D53" s="29"/>
      <c r="E53" s="29"/>
      <c r="F53" s="29"/>
      <c r="G53" s="29"/>
      <c r="H53" s="29"/>
      <c r="I53" s="29"/>
      <c r="J53" s="29"/>
      <c r="K53" s="29"/>
      <c r="L53" s="29"/>
      <c r="M53" s="29"/>
      <c r="N53" s="29"/>
      <c r="O53" s="29"/>
      <c r="P53" s="29"/>
      <c r="Q53" s="29"/>
      <c r="R53" s="29"/>
      <c r="S53" s="109"/>
      <c r="T53" s="26"/>
      <c r="U53" s="26"/>
      <c r="V53" s="26"/>
      <c r="W53" s="26"/>
      <c r="X53" s="110"/>
    </row>
    <row r="54" spans="2:24" s="85" customFormat="1" ht="15" customHeight="1">
      <c r="B54" s="103"/>
      <c r="C54" s="29"/>
      <c r="D54" s="29"/>
      <c r="E54" s="29"/>
      <c r="F54" s="29"/>
      <c r="G54" s="29"/>
      <c r="H54" s="29"/>
      <c r="I54" s="29"/>
      <c r="J54" s="29"/>
      <c r="K54" s="29"/>
      <c r="L54" s="29"/>
      <c r="M54" s="29"/>
      <c r="N54" s="29"/>
      <c r="O54" s="29"/>
      <c r="P54" s="29"/>
      <c r="Q54" s="29"/>
      <c r="R54" s="29"/>
      <c r="S54" s="103"/>
      <c r="T54" s="29"/>
      <c r="U54" s="115" t="s">
        <v>155</v>
      </c>
      <c r="V54" s="29"/>
      <c r="W54" s="29"/>
      <c r="X54" s="116" t="s">
        <v>156</v>
      </c>
    </row>
    <row r="55" spans="2:24" s="85" customFormat="1" ht="15" customHeight="1" thickBot="1">
      <c r="B55" s="105"/>
      <c r="C55" s="106"/>
      <c r="D55" s="106"/>
      <c r="E55" s="106"/>
      <c r="F55" s="106"/>
      <c r="G55" s="106"/>
      <c r="H55" s="106"/>
      <c r="I55" s="106"/>
      <c r="J55" s="106"/>
      <c r="K55" s="106"/>
      <c r="L55" s="106"/>
      <c r="M55" s="106"/>
      <c r="N55" s="106"/>
      <c r="O55" s="106"/>
      <c r="P55" s="106"/>
      <c r="Q55" s="106"/>
      <c r="R55" s="106"/>
      <c r="S55" s="105"/>
      <c r="T55" s="106"/>
      <c r="U55" s="117"/>
      <c r="V55" s="106"/>
      <c r="W55" s="106"/>
      <c r="X55" s="118"/>
    </row>
  </sheetData>
  <mergeCells count="30">
    <mergeCell ref="R4:X5"/>
    <mergeCell ref="R6:U7"/>
    <mergeCell ref="V6:X7"/>
    <mergeCell ref="A7:Q8"/>
    <mergeCell ref="R8:S10"/>
    <mergeCell ref="T8:X10"/>
    <mergeCell ref="A11:X11"/>
    <mergeCell ref="B12:X14"/>
    <mergeCell ref="N22:W22"/>
    <mergeCell ref="B36:F37"/>
    <mergeCell ref="G36:R37"/>
    <mergeCell ref="B25:G25"/>
    <mergeCell ref="B26:G26"/>
    <mergeCell ref="B27:G27"/>
    <mergeCell ref="B28:G28"/>
    <mergeCell ref="B29:X32"/>
    <mergeCell ref="N17:W19"/>
    <mergeCell ref="O25:P25"/>
    <mergeCell ref="Q51:X51"/>
    <mergeCell ref="S52:X52"/>
    <mergeCell ref="B38:F39"/>
    <mergeCell ref="G38:R39"/>
    <mergeCell ref="B40:F41"/>
    <mergeCell ref="G40:L40"/>
    <mergeCell ref="M40:R40"/>
    <mergeCell ref="S40:X40"/>
    <mergeCell ref="B47:F48"/>
    <mergeCell ref="G47:R48"/>
    <mergeCell ref="B49:F50"/>
    <mergeCell ref="G49:R50"/>
  </mergeCells>
  <phoneticPr fontId="1"/>
  <dataValidations count="5">
    <dataValidation type="list" allowBlank="1" showInputMessage="1" showErrorMessage="1" sqref="N25" xr:uid="{00000000-0002-0000-1600-000000000000}">
      <formula1>確変</formula1>
    </dataValidation>
    <dataValidation type="list" allowBlank="1" showInputMessage="1" showErrorMessage="1" sqref="H33 L33 O33 S33" xr:uid="{00000000-0002-0000-1600-000001000000}">
      <formula1>しろくろ</formula1>
    </dataValidation>
    <dataValidation type="list" allowBlank="1" showInputMessage="1" sqref="K26 S16" xr:uid="{00000000-0002-0000-1600-000002000000}">
      <formula1>年度</formula1>
    </dataValidation>
    <dataValidation type="list" allowBlank="1" showInputMessage="1" showErrorMessage="1" sqref="O26 W16" xr:uid="{00000000-0002-0000-1600-000003000000}">
      <formula1>数字</formula1>
    </dataValidation>
    <dataValidation type="list" allowBlank="1" showInputMessage="1" showErrorMessage="1" sqref="I26" xr:uid="{00000000-0002-0000-1600-000004000000}">
      <formula1>元号</formula1>
    </dataValidation>
  </dataValidations>
  <hyperlinks>
    <hyperlink ref="Y1" location="トップ!A1" display="トップ" xr:uid="{00000000-0004-0000-1600-000000000000}"/>
  </hyperlinks>
  <pageMargins left="0.70866141732283461" right="0.70866141732283461" top="0.59055118110236215" bottom="0.59055118110236215"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5000000}">
          <x14:formula1>
            <xm:f>リスト!$G$1:$G$13</xm:f>
          </x14:formula1>
          <xm:sqref>M26 U16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59999389629810485"/>
  </sheetPr>
  <dimension ref="A1:Y97"/>
  <sheetViews>
    <sheetView showGridLines="0" showZeros="0" view="pageBreakPreview" zoomScaleNormal="100" zoomScaleSheetLayoutView="100" workbookViewId="0">
      <selection activeCell="O51" sqref="O50:Q51"/>
    </sheetView>
  </sheetViews>
  <sheetFormatPr defaultRowHeight="13.5"/>
  <cols>
    <col min="1" max="24" width="3.625" customWidth="1"/>
  </cols>
  <sheetData>
    <row r="1" spans="1:25" s="9" customFormat="1" ht="15" customHeight="1">
      <c r="A1" s="278" t="s">
        <v>454</v>
      </c>
      <c r="B1" s="278"/>
      <c r="C1" s="278"/>
      <c r="D1" s="278"/>
      <c r="E1" s="278"/>
      <c r="F1" s="278"/>
      <c r="G1" s="278"/>
      <c r="H1" s="278"/>
      <c r="I1" s="278"/>
      <c r="J1" s="278"/>
      <c r="K1" s="278"/>
      <c r="L1" s="278"/>
      <c r="M1" s="278"/>
      <c r="N1" s="278"/>
      <c r="O1" s="278"/>
      <c r="P1" s="278"/>
      <c r="Q1" s="278"/>
      <c r="R1" s="278"/>
      <c r="S1" s="278"/>
      <c r="T1" s="278"/>
      <c r="U1" s="278"/>
      <c r="V1" s="278"/>
      <c r="W1" s="278"/>
      <c r="X1" s="278"/>
      <c r="Y1" s="33" t="s">
        <v>755</v>
      </c>
    </row>
    <row r="2" spans="1:25" s="9" customFormat="1" ht="15" customHeight="1">
      <c r="A2" s="1" t="s">
        <v>2</v>
      </c>
      <c r="B2" s="1"/>
      <c r="C2" s="1"/>
      <c r="D2" s="1"/>
      <c r="E2" s="1"/>
      <c r="F2" s="1"/>
      <c r="G2" s="1"/>
      <c r="H2" s="1"/>
      <c r="I2" s="1"/>
      <c r="J2" s="1"/>
      <c r="K2" s="1"/>
      <c r="L2" s="1"/>
      <c r="M2" s="1"/>
      <c r="N2" s="1"/>
      <c r="O2" s="1"/>
      <c r="P2" s="1"/>
      <c r="Q2" s="1"/>
      <c r="R2" s="1"/>
      <c r="S2" s="1"/>
      <c r="T2" s="1"/>
      <c r="U2" s="1"/>
      <c r="V2" s="1"/>
      <c r="W2" s="1"/>
      <c r="X2" s="1"/>
    </row>
    <row r="3" spans="1:25" s="9" customFormat="1" ht="20.100000000000001" customHeight="1">
      <c r="A3" s="56" t="s">
        <v>22</v>
      </c>
      <c r="B3" s="56"/>
      <c r="C3" s="56"/>
      <c r="D3" s="56"/>
      <c r="E3" s="364">
        <f>第三面!E3</f>
        <v>0</v>
      </c>
      <c r="F3" s="365"/>
      <c r="G3" s="365"/>
      <c r="H3" s="365"/>
      <c r="I3" s="365"/>
      <c r="J3" s="365"/>
      <c r="K3" s="365"/>
      <c r="L3" s="365"/>
      <c r="M3" s="365"/>
      <c r="N3" s="365"/>
      <c r="O3" s="365"/>
      <c r="P3" s="365"/>
      <c r="Q3" s="365"/>
      <c r="R3" s="365"/>
      <c r="S3" s="365"/>
      <c r="T3" s="365"/>
      <c r="U3" s="365"/>
      <c r="V3" s="365"/>
      <c r="W3" s="365"/>
      <c r="X3" s="365"/>
    </row>
    <row r="4" spans="1:25" s="9" customFormat="1" ht="20.100000000000001" customHeight="1">
      <c r="A4" s="56" t="s">
        <v>21</v>
      </c>
      <c r="B4" s="56"/>
      <c r="C4" s="56"/>
      <c r="D4" s="56"/>
      <c r="E4" s="364">
        <f>第三面!E4</f>
        <v>0</v>
      </c>
      <c r="F4" s="365"/>
      <c r="G4" s="365"/>
      <c r="H4" s="365"/>
      <c r="I4" s="365"/>
      <c r="J4" s="365"/>
      <c r="K4" s="365"/>
      <c r="L4" s="365"/>
      <c r="M4" s="365"/>
      <c r="N4" s="365"/>
      <c r="O4" s="365"/>
      <c r="P4" s="365"/>
      <c r="Q4" s="365"/>
      <c r="R4" s="365"/>
      <c r="S4" s="365"/>
      <c r="T4" s="365"/>
      <c r="U4" s="365"/>
      <c r="V4" s="365"/>
      <c r="W4" s="365"/>
      <c r="X4" s="365"/>
    </row>
    <row r="5" spans="1:25" s="9" customFormat="1" ht="15" customHeight="1">
      <c r="A5" s="1" t="s">
        <v>23</v>
      </c>
      <c r="B5" s="1"/>
      <c r="C5" s="1"/>
      <c r="D5" s="1"/>
      <c r="E5" s="1"/>
      <c r="F5" s="1"/>
      <c r="G5" s="1"/>
      <c r="H5" s="1"/>
      <c r="I5" s="1"/>
      <c r="J5" s="1"/>
      <c r="K5" s="1"/>
      <c r="L5" s="1"/>
      <c r="M5" s="1"/>
      <c r="N5" s="1"/>
      <c r="O5" s="1"/>
      <c r="P5" s="1"/>
      <c r="Q5" s="1"/>
      <c r="R5" s="1"/>
      <c r="S5" s="1"/>
      <c r="T5" s="1"/>
      <c r="U5" s="1"/>
      <c r="V5" s="1"/>
      <c r="W5" s="1"/>
      <c r="X5" s="1"/>
    </row>
    <row r="6" spans="1:25" s="9" customFormat="1" ht="15" customHeight="1">
      <c r="A6" s="1"/>
      <c r="B6" s="45" t="str">
        <f>第三面!B6</f>
        <v>□</v>
      </c>
      <c r="C6" s="30" t="s">
        <v>425</v>
      </c>
      <c r="D6" s="1"/>
      <c r="E6" s="1"/>
      <c r="F6" s="1"/>
      <c r="G6" s="43" t="s">
        <v>7</v>
      </c>
      <c r="H6" s="45" t="str">
        <f>第三面!H6</f>
        <v>□</v>
      </c>
      <c r="I6" s="1" t="s">
        <v>6</v>
      </c>
      <c r="J6" s="1"/>
      <c r="K6" s="1"/>
      <c r="L6" s="45" t="str">
        <f>第三面!L6</f>
        <v>□</v>
      </c>
      <c r="M6" s="1" t="s">
        <v>4</v>
      </c>
      <c r="N6" s="1"/>
      <c r="O6" s="1"/>
      <c r="P6" s="1"/>
      <c r="Q6" s="45" t="str">
        <f>第三面!Q6</f>
        <v>□</v>
      </c>
      <c r="R6" s="1" t="s">
        <v>8</v>
      </c>
      <c r="S6" s="1"/>
      <c r="T6" s="1"/>
      <c r="U6" s="1"/>
      <c r="V6" s="1"/>
      <c r="W6" s="1" t="s">
        <v>51</v>
      </c>
      <c r="X6" s="1"/>
    </row>
    <row r="7" spans="1:25" s="9" customFormat="1" ht="15" customHeight="1">
      <c r="A7" s="1"/>
      <c r="B7" s="45" t="str">
        <f>第三面!B7</f>
        <v>□</v>
      </c>
      <c r="C7" s="1" t="s">
        <v>5</v>
      </c>
      <c r="D7" s="1"/>
      <c r="E7" s="1"/>
      <c r="F7" s="1"/>
      <c r="G7" s="1"/>
      <c r="H7" s="45" t="str">
        <f>第三面!H7</f>
        <v>□</v>
      </c>
      <c r="I7" s="1" t="s">
        <v>9</v>
      </c>
      <c r="J7" s="1"/>
      <c r="K7" s="1"/>
      <c r="L7" s="1"/>
      <c r="M7" s="1"/>
      <c r="N7" s="1"/>
      <c r="O7" s="1"/>
      <c r="P7" s="1"/>
      <c r="Q7" s="1"/>
      <c r="R7" s="1"/>
      <c r="S7" s="1"/>
      <c r="T7" s="1"/>
      <c r="U7" s="1"/>
      <c r="V7" s="1"/>
      <c r="W7" s="1"/>
      <c r="X7" s="1"/>
    </row>
    <row r="8" spans="1:25" s="9" customFormat="1" ht="20.100000000000001" customHeight="1">
      <c r="A8" s="56" t="s">
        <v>328</v>
      </c>
      <c r="B8" s="56"/>
      <c r="C8" s="56"/>
      <c r="D8" s="56"/>
      <c r="E8" s="57" t="str">
        <f>第三面!E8</f>
        <v>□</v>
      </c>
      <c r="F8" s="56" t="s">
        <v>329</v>
      </c>
      <c r="G8" s="56"/>
      <c r="H8" s="56"/>
      <c r="I8" s="57" t="str">
        <f>第三面!I8</f>
        <v>□</v>
      </c>
      <c r="J8" s="56" t="s">
        <v>330</v>
      </c>
      <c r="K8" s="56"/>
      <c r="L8" s="56"/>
      <c r="M8" s="56"/>
      <c r="N8" s="57" t="str">
        <f>第三面!N8</f>
        <v>□</v>
      </c>
      <c r="O8" s="56" t="s">
        <v>39</v>
      </c>
      <c r="P8" s="56"/>
      <c r="Q8" s="57"/>
      <c r="R8" s="56"/>
      <c r="S8" s="56"/>
      <c r="T8" s="56"/>
      <c r="U8" s="58"/>
      <c r="V8" s="56"/>
      <c r="W8" s="56"/>
      <c r="X8" s="56"/>
    </row>
    <row r="9" spans="1:25" s="9" customFormat="1" ht="15" customHeight="1">
      <c r="A9" s="1" t="s">
        <v>24</v>
      </c>
      <c r="B9" s="1"/>
      <c r="C9" s="1"/>
      <c r="D9" s="1"/>
      <c r="E9" s="1"/>
      <c r="F9" s="1"/>
      <c r="G9" s="1"/>
      <c r="H9" s="1"/>
      <c r="I9" s="1"/>
      <c r="J9" s="1"/>
      <c r="K9" s="1"/>
      <c r="L9" s="45" t="str">
        <f>第三面!L9</f>
        <v>□</v>
      </c>
      <c r="M9" s="1" t="s">
        <v>10</v>
      </c>
      <c r="N9" s="1"/>
      <c r="O9" s="1"/>
      <c r="P9" s="1"/>
      <c r="Q9" s="1"/>
      <c r="R9" s="45" t="str">
        <f>第三面!R9</f>
        <v>□</v>
      </c>
      <c r="S9" s="1" t="s">
        <v>595</v>
      </c>
      <c r="T9" s="1"/>
      <c r="U9" s="1"/>
      <c r="V9" s="427">
        <f>第三面!V9</f>
        <v>0</v>
      </c>
      <c r="W9" s="427"/>
      <c r="X9" s="1" t="s">
        <v>11</v>
      </c>
    </row>
    <row r="10" spans="1:25" s="9" customFormat="1" ht="15" customHeight="1">
      <c r="A10" s="1"/>
      <c r="B10" s="45" t="str">
        <f>第三面!B10</f>
        <v>□</v>
      </c>
      <c r="C10" s="59" t="s">
        <v>815</v>
      </c>
      <c r="D10" s="1"/>
      <c r="E10" s="1"/>
      <c r="F10" s="1"/>
      <c r="G10" s="1"/>
      <c r="H10" s="1"/>
      <c r="I10" s="1"/>
      <c r="J10" s="1"/>
      <c r="K10" s="1"/>
      <c r="L10" s="340">
        <f>第三面!L10</f>
        <v>0</v>
      </c>
      <c r="M10" s="420"/>
      <c r="N10" s="1" t="s">
        <v>816</v>
      </c>
      <c r="O10" s="1"/>
      <c r="P10" s="45" t="str">
        <f>第三面!P10</f>
        <v>□</v>
      </c>
      <c r="Q10" s="1" t="s">
        <v>16</v>
      </c>
      <c r="R10" s="1"/>
      <c r="S10" s="1"/>
      <c r="T10" s="45" t="str">
        <f>第三面!T10</f>
        <v>□</v>
      </c>
      <c r="U10" s="1" t="s">
        <v>817</v>
      </c>
      <c r="V10" s="1"/>
      <c r="W10" s="1"/>
      <c r="X10" s="1"/>
    </row>
    <row r="11" spans="1:25" s="9" customFormat="1" ht="15" customHeight="1">
      <c r="A11" s="1"/>
      <c r="B11" s="45" t="str">
        <f>第三面!B11</f>
        <v>□</v>
      </c>
      <c r="C11" s="59" t="s">
        <v>851</v>
      </c>
      <c r="D11" s="1"/>
      <c r="E11" s="1"/>
      <c r="F11" s="1"/>
      <c r="G11" s="1"/>
      <c r="H11" s="1"/>
      <c r="I11" s="1"/>
      <c r="J11" s="428" t="str">
        <f>第三面!J11</f>
        <v xml:space="preserve">    )</v>
      </c>
      <c r="K11" s="371"/>
      <c r="L11" s="371"/>
      <c r="M11" s="371"/>
      <c r="N11" s="371"/>
      <c r="O11" s="371"/>
      <c r="P11" s="371"/>
      <c r="Q11" s="371"/>
      <c r="R11"/>
      <c r="S11" s="45" t="str">
        <f>第三面!S11</f>
        <v>□</v>
      </c>
      <c r="T11" s="1" t="s">
        <v>15</v>
      </c>
      <c r="U11" s="1"/>
      <c r="V11" s="1"/>
      <c r="W11" s="1"/>
      <c r="X11" s="1"/>
    </row>
    <row r="12" spans="1:25" s="9" customFormat="1" ht="15" customHeight="1">
      <c r="A12" s="1"/>
      <c r="B12" s="45" t="str">
        <f>第三面!B12</f>
        <v>□</v>
      </c>
      <c r="C12" s="1" t="s">
        <v>406</v>
      </c>
      <c r="D12" s="1"/>
      <c r="E12" s="1"/>
      <c r="F12" s="1"/>
      <c r="G12" s="45" t="str">
        <f>第三面!G12</f>
        <v>□</v>
      </c>
      <c r="H12" s="1" t="s">
        <v>596</v>
      </c>
      <c r="I12" s="1"/>
      <c r="J12" s="1"/>
      <c r="K12" s="43">
        <f>第三面!K12</f>
        <v>0</v>
      </c>
      <c r="L12" s="1" t="s">
        <v>11</v>
      </c>
      <c r="M12" s="45" t="str">
        <f>第三面!M12</f>
        <v>□</v>
      </c>
      <c r="N12" s="337">
        <f>第三面!N12</f>
        <v>0</v>
      </c>
      <c r="O12" s="337"/>
      <c r="P12" s="337"/>
      <c r="Q12" s="337"/>
      <c r="R12" s="337"/>
      <c r="S12" s="337"/>
      <c r="T12" s="337"/>
      <c r="U12" s="337"/>
      <c r="V12" s="337"/>
      <c r="W12" s="337"/>
      <c r="X12" s="276"/>
    </row>
    <row r="13" spans="1:25" s="9" customFormat="1" ht="15" customHeight="1">
      <c r="A13" s="1"/>
      <c r="B13" s="45" t="str">
        <f>第三面!B13</f>
        <v>□</v>
      </c>
      <c r="C13" s="338">
        <f>第三面!C13</f>
        <v>0</v>
      </c>
      <c r="D13" s="338"/>
      <c r="E13" s="338"/>
      <c r="F13" s="338"/>
      <c r="G13" s="338"/>
      <c r="H13" s="338"/>
      <c r="I13" s="338"/>
      <c r="J13" s="45" t="str">
        <f>第三面!J13</f>
        <v>□</v>
      </c>
      <c r="K13" s="338">
        <f>第三面!K13</f>
        <v>0</v>
      </c>
      <c r="L13" s="338"/>
      <c r="M13" s="338"/>
      <c r="N13" s="338"/>
      <c r="O13" s="338"/>
      <c r="P13" s="338"/>
      <c r="Q13" s="338"/>
      <c r="R13" s="45" t="str">
        <f>第三面!R13</f>
        <v>□</v>
      </c>
      <c r="S13" s="338">
        <f>第三面!S13</f>
        <v>0</v>
      </c>
      <c r="T13" s="338"/>
      <c r="U13" s="338"/>
      <c r="V13" s="338"/>
      <c r="W13" s="338"/>
      <c r="X13" s="338"/>
    </row>
    <row r="14" spans="1:25" s="9" customFormat="1" ht="15" customHeight="1">
      <c r="A14" s="7" t="s">
        <v>25</v>
      </c>
      <c r="B14" s="7"/>
      <c r="C14" s="7"/>
      <c r="D14" s="7"/>
      <c r="E14" s="7"/>
      <c r="F14" s="7"/>
      <c r="G14" s="7"/>
      <c r="H14" s="7"/>
      <c r="I14" s="7"/>
      <c r="J14" s="7"/>
      <c r="K14" s="7"/>
      <c r="L14" s="7"/>
      <c r="M14" s="7"/>
      <c r="N14" s="7"/>
      <c r="O14" s="7"/>
      <c r="P14" s="7"/>
      <c r="Q14" s="7"/>
      <c r="R14" s="7"/>
      <c r="S14" s="7"/>
      <c r="T14" s="7"/>
      <c r="U14" s="7"/>
      <c r="V14" s="7"/>
      <c r="W14" s="7"/>
      <c r="X14" s="7"/>
    </row>
    <row r="15" spans="1:25" s="9" customFormat="1" ht="15" customHeight="1">
      <c r="A15" s="1"/>
      <c r="B15" s="1" t="s">
        <v>17</v>
      </c>
      <c r="C15" s="1"/>
      <c r="D15" s="1"/>
      <c r="E15" s="1"/>
      <c r="F15" s="1"/>
      <c r="G15" s="1"/>
      <c r="H15" s="1"/>
      <c r="I15" s="1"/>
      <c r="J15" s="1"/>
      <c r="K15" s="1"/>
      <c r="L15" s="432">
        <f>第三面!L15</f>
        <v>0</v>
      </c>
      <c r="M15" s="432"/>
      <c r="N15" s="432"/>
      <c r="O15" s="1" t="s">
        <v>19</v>
      </c>
      <c r="P15" s="403">
        <f>第三面!P15</f>
        <v>0</v>
      </c>
      <c r="Q15" s="276"/>
      <c r="R15" s="276"/>
      <c r="S15" s="276"/>
      <c r="T15" s="276"/>
      <c r="U15" s="1"/>
      <c r="V15" s="60"/>
      <c r="W15" s="1"/>
      <c r="X15" s="1"/>
    </row>
    <row r="16" spans="1:25" s="9" customFormat="1" ht="15" customHeight="1">
      <c r="A16" s="6"/>
      <c r="B16" s="6" t="s">
        <v>18</v>
      </c>
      <c r="C16" s="6"/>
      <c r="D16" s="6"/>
      <c r="E16" s="6"/>
      <c r="F16" s="6"/>
      <c r="G16" s="6"/>
      <c r="H16" s="6"/>
      <c r="I16" s="6"/>
      <c r="J16" s="6"/>
      <c r="K16" s="6"/>
      <c r="L16" s="433">
        <f>第三面!L16</f>
        <v>0</v>
      </c>
      <c r="M16" s="433"/>
      <c r="N16" s="433"/>
      <c r="O16" s="6" t="s">
        <v>19</v>
      </c>
      <c r="P16" s="6"/>
      <c r="Q16" s="6"/>
      <c r="R16" s="6"/>
      <c r="S16" s="6"/>
      <c r="T16" s="6"/>
      <c r="U16" s="6"/>
      <c r="V16" s="6"/>
      <c r="W16" s="6"/>
      <c r="X16" s="6"/>
    </row>
    <row r="17" spans="1:24" s="9" customFormat="1" ht="15" customHeight="1">
      <c r="A17" s="7" t="s">
        <v>26</v>
      </c>
      <c r="B17" s="7"/>
      <c r="C17" s="7"/>
      <c r="D17" s="7"/>
      <c r="E17" s="7"/>
      <c r="F17" s="7"/>
      <c r="G17" s="7"/>
      <c r="H17" s="7"/>
      <c r="I17" s="7"/>
      <c r="J17" s="7"/>
      <c r="K17" s="7"/>
      <c r="L17" s="7"/>
      <c r="M17" s="7"/>
      <c r="N17" s="7"/>
      <c r="O17" s="7"/>
      <c r="P17" s="7"/>
      <c r="Q17" s="7"/>
      <c r="R17" s="7"/>
      <c r="S17" s="7"/>
      <c r="T17" s="7"/>
      <c r="U17" s="7"/>
      <c r="V17" s="7"/>
      <c r="W17" s="7"/>
      <c r="X17" s="7"/>
    </row>
    <row r="18" spans="1:24" s="9" customFormat="1" ht="15" customHeight="1">
      <c r="A18" s="1"/>
      <c r="B18" s="1" t="s">
        <v>587</v>
      </c>
      <c r="C18" s="1"/>
      <c r="D18" s="1"/>
      <c r="E18" s="1"/>
      <c r="F18" s="61"/>
      <c r="G18" s="383">
        <f>第三面!G18</f>
        <v>0</v>
      </c>
      <c r="H18" s="383"/>
      <c r="I18" s="383"/>
      <c r="J18" s="383"/>
      <c r="K18" s="355" t="s">
        <v>374</v>
      </c>
      <c r="L18" s="355"/>
      <c r="M18" s="431">
        <f>第三面!M18</f>
        <v>0</v>
      </c>
      <c r="N18" s="431"/>
      <c r="O18" s="431"/>
      <c r="P18" s="431"/>
      <c r="Q18" s="355" t="s">
        <v>374</v>
      </c>
      <c r="R18" s="355"/>
      <c r="S18" s="431">
        <f>第三面!S18</f>
        <v>0</v>
      </c>
      <c r="T18" s="431"/>
      <c r="U18" s="431"/>
      <c r="V18" s="431"/>
      <c r="W18" s="30" t="s">
        <v>372</v>
      </c>
      <c r="X18" s="62"/>
    </row>
    <row r="19" spans="1:24" s="9" customFormat="1" ht="15" customHeight="1">
      <c r="A19" s="1"/>
      <c r="B19" s="1" t="s">
        <v>588</v>
      </c>
      <c r="C19" s="1"/>
      <c r="D19" s="1"/>
      <c r="E19" s="1"/>
      <c r="F19" s="63"/>
      <c r="G19" s="383">
        <f>第三面!G19</f>
        <v>0</v>
      </c>
      <c r="H19" s="383"/>
      <c r="I19" s="383"/>
      <c r="J19" s="383"/>
      <c r="K19" s="355" t="s">
        <v>374</v>
      </c>
      <c r="L19" s="355"/>
      <c r="M19" s="383">
        <f>第三面!M19</f>
        <v>0</v>
      </c>
      <c r="N19" s="383"/>
      <c r="O19" s="383"/>
      <c r="P19" s="383"/>
      <c r="Q19" s="355" t="s">
        <v>374</v>
      </c>
      <c r="R19" s="355"/>
      <c r="S19" s="383">
        <f>第三面!S19</f>
        <v>0</v>
      </c>
      <c r="T19" s="383"/>
      <c r="U19" s="383"/>
      <c r="V19" s="383"/>
      <c r="W19" s="30" t="s">
        <v>372</v>
      </c>
      <c r="X19" s="1"/>
    </row>
    <row r="20" spans="1:24" s="9" customFormat="1" ht="15" customHeight="1">
      <c r="A20" s="1"/>
      <c r="B20" s="1" t="s">
        <v>589</v>
      </c>
      <c r="C20" s="1"/>
      <c r="D20" s="1"/>
      <c r="E20" s="1"/>
      <c r="F20" s="45"/>
      <c r="G20" s="340">
        <f>第三面!G20</f>
        <v>0</v>
      </c>
      <c r="H20" s="340"/>
      <c r="I20" s="340"/>
      <c r="J20" s="340"/>
      <c r="K20" s="355" t="s">
        <v>357</v>
      </c>
      <c r="L20" s="355"/>
      <c r="M20" s="340">
        <f>第三面!M20</f>
        <v>0</v>
      </c>
      <c r="N20" s="340"/>
      <c r="O20" s="340"/>
      <c r="P20" s="340"/>
      <c r="Q20" s="355" t="s">
        <v>357</v>
      </c>
      <c r="R20" s="355"/>
      <c r="S20" s="340">
        <f>第三面!S20</f>
        <v>0</v>
      </c>
      <c r="T20" s="340"/>
      <c r="U20" s="340"/>
      <c r="V20" s="340"/>
      <c r="W20" s="30" t="s">
        <v>27</v>
      </c>
      <c r="X20" s="1"/>
    </row>
    <row r="21" spans="1:24" s="9" customFormat="1" ht="15" customHeight="1">
      <c r="A21" s="1"/>
      <c r="B21" s="1" t="s">
        <v>40</v>
      </c>
      <c r="C21" s="1"/>
      <c r="D21" s="1"/>
      <c r="E21" s="1"/>
      <c r="F21" s="1"/>
      <c r="G21" s="1"/>
      <c r="H21" s="1"/>
      <c r="I21" s="1"/>
      <c r="J21" s="1"/>
      <c r="K21" s="1"/>
      <c r="L21" s="1"/>
      <c r="M21" s="1"/>
      <c r="N21" s="1"/>
      <c r="O21" s="1"/>
      <c r="P21" s="1"/>
      <c r="Q21" s="1"/>
      <c r="R21" s="1"/>
      <c r="S21" s="1"/>
      <c r="T21" s="1"/>
      <c r="U21" s="1"/>
      <c r="V21" s="1"/>
      <c r="W21" s="1"/>
      <c r="X21" s="30"/>
    </row>
    <row r="22" spans="1:24" s="9" customFormat="1" ht="15" customHeight="1">
      <c r="A22" s="1"/>
      <c r="B22" s="1" t="s">
        <v>590</v>
      </c>
      <c r="C22" s="1"/>
      <c r="D22" s="1"/>
      <c r="E22" s="1"/>
      <c r="F22" s="45"/>
      <c r="G22" s="340">
        <f>第三面!G22</f>
        <v>0</v>
      </c>
      <c r="H22" s="340"/>
      <c r="I22" s="340"/>
      <c r="J22" s="340"/>
      <c r="K22" s="355" t="s">
        <v>375</v>
      </c>
      <c r="L22" s="355"/>
      <c r="M22" s="340">
        <f>第三面!M22</f>
        <v>0</v>
      </c>
      <c r="N22" s="340"/>
      <c r="O22" s="340"/>
      <c r="P22" s="340"/>
      <c r="Q22" s="355" t="s">
        <v>375</v>
      </c>
      <c r="R22" s="355"/>
      <c r="S22" s="340">
        <f>第三面!S22</f>
        <v>0</v>
      </c>
      <c r="T22" s="340"/>
      <c r="U22" s="340"/>
      <c r="V22" s="340"/>
      <c r="W22" s="30" t="s">
        <v>376</v>
      </c>
      <c r="X22" s="1"/>
    </row>
    <row r="23" spans="1:24" s="9" customFormat="1" ht="15" customHeight="1">
      <c r="A23" s="1"/>
      <c r="B23" s="1" t="s">
        <v>41</v>
      </c>
      <c r="C23" s="1"/>
      <c r="D23" s="1"/>
      <c r="E23" s="1"/>
      <c r="F23" s="1"/>
      <c r="G23" s="1"/>
      <c r="H23" s="1"/>
      <c r="I23" s="1"/>
      <c r="J23" s="1"/>
      <c r="K23" s="1"/>
      <c r="L23" s="1"/>
      <c r="M23" s="1"/>
      <c r="N23" s="1"/>
      <c r="O23" s="1"/>
      <c r="P23" s="1"/>
      <c r="Q23" s="1"/>
      <c r="R23" s="1"/>
      <c r="S23" s="1"/>
      <c r="T23" s="1"/>
      <c r="U23" s="1"/>
      <c r="V23" s="1"/>
      <c r="W23" s="1"/>
      <c r="X23" s="1"/>
    </row>
    <row r="24" spans="1:24" s="9" customFormat="1" ht="15" customHeight="1">
      <c r="A24" s="1"/>
      <c r="B24" s="1" t="s">
        <v>590</v>
      </c>
      <c r="C24" s="1"/>
      <c r="D24" s="1"/>
      <c r="E24" s="43"/>
      <c r="F24" s="45"/>
      <c r="G24" s="340">
        <f>第三面!G24</f>
        <v>0</v>
      </c>
      <c r="H24" s="340"/>
      <c r="I24" s="340"/>
      <c r="J24" s="340"/>
      <c r="K24" s="355" t="s">
        <v>375</v>
      </c>
      <c r="L24" s="355"/>
      <c r="M24" s="340">
        <f>第三面!M24</f>
        <v>0</v>
      </c>
      <c r="N24" s="340"/>
      <c r="O24" s="340"/>
      <c r="P24" s="340"/>
      <c r="Q24" s="355" t="s">
        <v>375</v>
      </c>
      <c r="R24" s="355"/>
      <c r="S24" s="340">
        <f>第三面!S24</f>
        <v>0</v>
      </c>
      <c r="T24" s="340"/>
      <c r="U24" s="340"/>
      <c r="V24" s="340"/>
      <c r="W24" s="30" t="s">
        <v>376</v>
      </c>
      <c r="X24" s="1"/>
    </row>
    <row r="25" spans="1:24" s="9" customFormat="1" ht="15" customHeight="1">
      <c r="A25" s="1"/>
      <c r="B25" s="59" t="s">
        <v>467</v>
      </c>
      <c r="C25" s="1"/>
      <c r="D25" s="1"/>
      <c r="E25" s="1"/>
      <c r="F25" s="1"/>
      <c r="G25" s="60" t="s">
        <v>323</v>
      </c>
      <c r="H25" s="356">
        <f>第三面!H25</f>
        <v>0</v>
      </c>
      <c r="I25" s="356"/>
      <c r="J25" s="356"/>
      <c r="K25" s="1" t="s">
        <v>45</v>
      </c>
      <c r="L25" s="1"/>
      <c r="M25" s="1"/>
      <c r="N25" s="1"/>
      <c r="O25" s="1"/>
      <c r="P25" s="1"/>
      <c r="Q25" s="1"/>
      <c r="R25" s="1"/>
      <c r="S25" s="1"/>
      <c r="T25" s="1"/>
      <c r="U25" s="1"/>
      <c r="V25" s="1"/>
      <c r="W25" s="1"/>
      <c r="X25" s="1"/>
    </row>
    <row r="26" spans="1:24" s="9" customFormat="1" ht="15" customHeight="1">
      <c r="A26" s="1"/>
      <c r="B26" s="1"/>
      <c r="C26" s="1"/>
      <c r="D26" s="1"/>
      <c r="E26" s="1"/>
      <c r="F26" s="1"/>
      <c r="G26" s="60" t="s">
        <v>322</v>
      </c>
      <c r="H26" s="356">
        <f>第三面!H26</f>
        <v>0</v>
      </c>
      <c r="I26" s="356"/>
      <c r="J26" s="356"/>
      <c r="K26" s="1" t="s">
        <v>45</v>
      </c>
      <c r="L26" s="1"/>
      <c r="M26" s="1"/>
      <c r="N26" s="1"/>
      <c r="O26" s="1"/>
      <c r="P26" s="1"/>
      <c r="Q26" s="1"/>
      <c r="R26" s="1"/>
      <c r="S26" s="1"/>
      <c r="T26" s="1"/>
      <c r="U26" s="1"/>
      <c r="V26" s="1"/>
      <c r="W26" s="1"/>
      <c r="X26" s="1"/>
    </row>
    <row r="27" spans="1:24" s="9" customFormat="1" ht="15" customHeight="1">
      <c r="A27" s="1"/>
      <c r="B27" s="1" t="s">
        <v>42</v>
      </c>
      <c r="C27" s="1"/>
      <c r="D27" s="1"/>
      <c r="E27" s="1"/>
      <c r="F27" s="1"/>
      <c r="G27" s="1"/>
      <c r="H27" s="1"/>
      <c r="I27" s="1"/>
      <c r="J27" s="1"/>
      <c r="K27" s="1"/>
      <c r="L27" s="1"/>
      <c r="M27" s="1"/>
      <c r="N27" s="1"/>
      <c r="O27" s="1"/>
      <c r="P27" s="431">
        <f>第三面!P27</f>
        <v>0</v>
      </c>
      <c r="Q27" s="431"/>
      <c r="R27" s="431"/>
      <c r="S27" s="1" t="s">
        <v>46</v>
      </c>
      <c r="T27" s="1"/>
      <c r="U27" s="1"/>
      <c r="V27" s="1"/>
      <c r="W27" s="1"/>
      <c r="X27" s="1"/>
    </row>
    <row r="28" spans="1:24" s="9" customFormat="1" ht="15" customHeight="1">
      <c r="A28" s="1"/>
      <c r="B28" s="1" t="s">
        <v>43</v>
      </c>
      <c r="C28" s="1"/>
      <c r="D28" s="1"/>
      <c r="E28" s="1"/>
      <c r="F28" s="1"/>
      <c r="G28" s="1"/>
      <c r="H28" s="1"/>
      <c r="I28" s="1"/>
      <c r="J28" s="1"/>
      <c r="K28" s="1"/>
      <c r="L28" s="1"/>
      <c r="M28" s="1"/>
      <c r="N28" s="1"/>
      <c r="O28" s="1"/>
      <c r="P28" s="431">
        <f>第三面!P28</f>
        <v>0</v>
      </c>
      <c r="Q28" s="431"/>
      <c r="R28" s="431"/>
      <c r="S28" s="1" t="s">
        <v>46</v>
      </c>
      <c r="T28" s="1"/>
      <c r="U28" s="1"/>
      <c r="V28" s="1"/>
      <c r="W28" s="1"/>
      <c r="X28" s="1"/>
    </row>
    <row r="29" spans="1:24" s="9" customFormat="1" ht="15" customHeight="1">
      <c r="A29" s="6"/>
      <c r="B29" s="6" t="s">
        <v>44</v>
      </c>
      <c r="C29" s="6"/>
      <c r="D29" s="6"/>
      <c r="E29" s="64" t="str">
        <f>第三面!E29</f>
        <v>□</v>
      </c>
      <c r="F29" s="6" t="s">
        <v>47</v>
      </c>
      <c r="G29" s="6"/>
      <c r="H29" s="6"/>
      <c r="I29" s="64" t="str">
        <f>第三面!I29</f>
        <v>□</v>
      </c>
      <c r="J29" s="6" t="s">
        <v>48</v>
      </c>
      <c r="K29" s="6"/>
      <c r="L29" s="6"/>
      <c r="M29" s="64" t="str">
        <f>第三面!M29</f>
        <v>□</v>
      </c>
      <c r="N29" s="6" t="s">
        <v>49</v>
      </c>
      <c r="O29" s="6"/>
      <c r="P29" s="6"/>
      <c r="Q29" s="64" t="str">
        <f>第三面!Q29</f>
        <v>□</v>
      </c>
      <c r="R29" s="338">
        <f>第三面!R29</f>
        <v>0</v>
      </c>
      <c r="S29" s="339"/>
      <c r="T29" s="339"/>
      <c r="U29" s="339"/>
      <c r="V29" s="339"/>
      <c r="W29" s="339"/>
      <c r="X29" s="339"/>
    </row>
    <row r="30" spans="1:24" s="9" customFormat="1" ht="15" customHeight="1">
      <c r="A30" s="7" t="s">
        <v>50</v>
      </c>
      <c r="B30" s="7"/>
      <c r="C30" s="7"/>
      <c r="D30" s="7"/>
      <c r="E30" s="1" t="s">
        <v>402</v>
      </c>
      <c r="F30" s="1"/>
      <c r="G30" s="424" t="str">
        <f>第三面!G30</f>
        <v/>
      </c>
      <c r="H30" s="424"/>
      <c r="I30" s="1" t="s">
        <v>51</v>
      </c>
      <c r="J30" s="344">
        <f>第三面!J30</f>
        <v>0</v>
      </c>
      <c r="K30" s="344"/>
      <c r="L30" s="344"/>
      <c r="M30" s="344"/>
      <c r="N30" s="344"/>
      <c r="O30" s="344"/>
      <c r="P30" s="344"/>
      <c r="Q30" s="344"/>
      <c r="R30" s="344"/>
      <c r="S30" s="344"/>
      <c r="T30" s="344"/>
      <c r="U30" s="344"/>
      <c r="V30" s="344"/>
      <c r="W30" s="1">
        <f>第三面!W30</f>
        <v>0</v>
      </c>
      <c r="X30" s="1" t="str">
        <f>第三面!X30</f>
        <v/>
      </c>
    </row>
    <row r="31" spans="1:24" s="9" customFormat="1" ht="15" customHeight="1">
      <c r="A31" s="6"/>
      <c r="B31" s="6"/>
      <c r="C31" s="6"/>
      <c r="D31" s="6"/>
      <c r="E31" s="6"/>
      <c r="F31" s="6"/>
      <c r="G31" s="65"/>
      <c r="H31" s="65"/>
      <c r="I31" s="6"/>
      <c r="J31" s="425">
        <f>第三面!J31</f>
        <v>0</v>
      </c>
      <c r="K31" s="425"/>
      <c r="L31" s="425"/>
      <c r="M31" s="425"/>
      <c r="N31" s="425"/>
      <c r="O31" s="425"/>
      <c r="P31" s="425"/>
      <c r="Q31" s="425"/>
      <c r="R31" s="425"/>
      <c r="S31" s="425"/>
      <c r="T31" s="425"/>
      <c r="U31" s="425"/>
      <c r="V31" s="425"/>
      <c r="W31" s="6"/>
      <c r="X31" s="6"/>
    </row>
    <row r="32" spans="1:24" s="9" customFormat="1" ht="15" customHeight="1">
      <c r="A32" s="30" t="s">
        <v>52</v>
      </c>
      <c r="B32" s="30"/>
      <c r="C32" s="30"/>
      <c r="D32" s="30"/>
      <c r="E32" s="45" t="str">
        <f>第三面!E32</f>
        <v>□</v>
      </c>
      <c r="F32" s="1" t="s">
        <v>53</v>
      </c>
      <c r="G32" s="30"/>
      <c r="H32" s="45" t="str">
        <f>第三面!H32</f>
        <v>□</v>
      </c>
      <c r="I32" s="1" t="s">
        <v>54</v>
      </c>
      <c r="J32" s="1"/>
      <c r="K32" s="45" t="str">
        <f>第三面!K32</f>
        <v>□</v>
      </c>
      <c r="L32" s="1" t="s">
        <v>523</v>
      </c>
      <c r="M32" s="1"/>
      <c r="N32" s="45" t="str">
        <f>第三面!N32</f>
        <v>□</v>
      </c>
      <c r="O32" s="1" t="s">
        <v>524</v>
      </c>
      <c r="P32" s="1"/>
      <c r="Q32" s="45" t="str">
        <f>第三面!Q32</f>
        <v>□</v>
      </c>
      <c r="R32" s="1" t="s">
        <v>525</v>
      </c>
      <c r="S32" s="1"/>
      <c r="T32" s="1"/>
      <c r="U32" s="1"/>
      <c r="V32" s="1"/>
      <c r="W32" s="1"/>
      <c r="X32" s="1"/>
    </row>
    <row r="33" spans="1:24" s="9" customFormat="1" ht="15" customHeight="1">
      <c r="A33" s="1"/>
      <c r="B33" s="1"/>
      <c r="C33" s="1"/>
      <c r="D33" s="1"/>
      <c r="E33" s="45" t="str">
        <f>第三面!E33</f>
        <v>□</v>
      </c>
      <c r="F33" s="1" t="s">
        <v>526</v>
      </c>
      <c r="G33" s="1"/>
      <c r="H33" s="1"/>
      <c r="I33" s="1"/>
      <c r="J33" s="1"/>
      <c r="K33" s="45" t="str">
        <f>第三面!K33</f>
        <v>□</v>
      </c>
      <c r="L33" s="1" t="s">
        <v>527</v>
      </c>
      <c r="M33" s="1"/>
      <c r="N33" s="1"/>
      <c r="O33" s="1"/>
      <c r="P33" s="1"/>
      <c r="Q33" s="1"/>
      <c r="R33" s="1"/>
      <c r="S33" s="1"/>
      <c r="T33" s="1"/>
      <c r="U33" s="1"/>
      <c r="V33" s="1"/>
      <c r="W33" s="1"/>
      <c r="X33" s="1"/>
    </row>
    <row r="34" spans="1:24" s="9" customFormat="1" ht="15" customHeight="1">
      <c r="A34" s="7" t="s">
        <v>762</v>
      </c>
      <c r="B34" s="7"/>
      <c r="C34" s="7"/>
      <c r="D34" s="7"/>
      <c r="E34" s="7"/>
      <c r="F34" s="7"/>
      <c r="G34" s="7"/>
      <c r="H34" s="7"/>
      <c r="I34" s="66"/>
      <c r="J34" s="7" t="s">
        <v>469</v>
      </c>
      <c r="K34" s="7"/>
      <c r="L34" s="7"/>
      <c r="M34" s="7" t="s">
        <v>457</v>
      </c>
      <c r="N34" s="7"/>
      <c r="O34" s="7"/>
      <c r="P34" s="7"/>
      <c r="Q34" s="7"/>
      <c r="R34" s="7" t="s">
        <v>343</v>
      </c>
      <c r="S34" s="7"/>
      <c r="T34" s="7" t="s">
        <v>347</v>
      </c>
      <c r="U34" s="7"/>
      <c r="V34" s="7"/>
      <c r="W34" s="7" t="s">
        <v>69</v>
      </c>
      <c r="X34" s="7"/>
    </row>
    <row r="35" spans="1:24" s="9" customFormat="1" ht="15" customHeight="1">
      <c r="A35" s="1"/>
      <c r="B35" s="1" t="s">
        <v>1015</v>
      </c>
      <c r="C35" s="1"/>
      <c r="D35" s="1"/>
      <c r="E35" s="1"/>
      <c r="F35" s="1"/>
      <c r="G35" s="1"/>
      <c r="H35" s="1"/>
      <c r="I35" s="45"/>
      <c r="J35" s="426">
        <f>第三面!J35</f>
        <v>0</v>
      </c>
      <c r="K35" s="426"/>
      <c r="L35" s="426"/>
      <c r="M35" s="1" t="s">
        <v>341</v>
      </c>
      <c r="N35" s="1"/>
      <c r="O35" s="426">
        <f>第三面!O35</f>
        <v>0</v>
      </c>
      <c r="P35" s="426"/>
      <c r="Q35" s="426"/>
      <c r="R35" s="1" t="s">
        <v>342</v>
      </c>
      <c r="S35" s="1"/>
      <c r="T35" s="426">
        <f>SUM(J35,O35)</f>
        <v>0</v>
      </c>
      <c r="U35" s="426"/>
      <c r="V35" s="426"/>
      <c r="W35" s="1" t="s">
        <v>12</v>
      </c>
      <c r="X35" s="1"/>
    </row>
    <row r="36" spans="1:24" s="9" customFormat="1" ht="15" customHeight="1">
      <c r="A36" s="1"/>
      <c r="B36" s="1" t="s">
        <v>1016</v>
      </c>
      <c r="C36" s="1"/>
      <c r="D36" s="1"/>
      <c r="E36" s="1"/>
      <c r="F36" s="1"/>
      <c r="G36" s="1"/>
      <c r="H36" s="1"/>
      <c r="I36" s="45"/>
      <c r="J36" s="250"/>
      <c r="K36" s="250"/>
      <c r="L36" s="250"/>
      <c r="M36" s="1"/>
      <c r="N36" s="1"/>
      <c r="O36" s="426"/>
      <c r="P36" s="426"/>
      <c r="Q36" s="426"/>
      <c r="R36" s="1"/>
      <c r="S36" s="1"/>
      <c r="T36" s="426"/>
      <c r="U36" s="426"/>
      <c r="V36" s="426"/>
      <c r="W36" s="1"/>
      <c r="X36" s="1"/>
    </row>
    <row r="37" spans="1:24" s="9" customFormat="1" ht="15" customHeight="1">
      <c r="A37" s="1"/>
      <c r="B37" s="1" t="s">
        <v>1031</v>
      </c>
      <c r="C37" s="1"/>
      <c r="D37" s="1"/>
      <c r="E37" s="1"/>
      <c r="F37" s="1"/>
      <c r="G37" s="1"/>
      <c r="H37" s="1"/>
      <c r="I37" s="45"/>
      <c r="J37" s="426">
        <f>第三面!J37</f>
        <v>0</v>
      </c>
      <c r="K37" s="426"/>
      <c r="L37" s="426"/>
      <c r="M37" s="1" t="s">
        <v>341</v>
      </c>
      <c r="N37" s="1"/>
      <c r="O37" s="426">
        <f>第三面!O37</f>
        <v>0</v>
      </c>
      <c r="P37" s="426"/>
      <c r="Q37" s="426"/>
      <c r="R37" s="1" t="s">
        <v>342</v>
      </c>
      <c r="S37" s="1"/>
      <c r="T37" s="426">
        <f>SUM(J37,O37)</f>
        <v>0</v>
      </c>
      <c r="U37" s="426"/>
      <c r="V37" s="426"/>
      <c r="W37" s="1" t="s">
        <v>12</v>
      </c>
      <c r="X37" s="1"/>
    </row>
    <row r="38" spans="1:24" s="9" customFormat="1" ht="15" customHeight="1">
      <c r="A38" s="6"/>
      <c r="B38" s="6" t="s">
        <v>1032</v>
      </c>
      <c r="C38" s="6"/>
      <c r="D38" s="6"/>
      <c r="E38" s="6"/>
      <c r="F38" s="6"/>
      <c r="G38" s="6"/>
      <c r="H38" s="6"/>
      <c r="I38" s="6"/>
      <c r="J38" s="430">
        <f>第三面!J38</f>
        <v>0</v>
      </c>
      <c r="K38" s="430"/>
      <c r="L38" s="430"/>
      <c r="M38" s="81" t="s">
        <v>46</v>
      </c>
      <c r="N38" s="6"/>
      <c r="O38" s="6"/>
      <c r="P38" s="6"/>
      <c r="Q38" s="6"/>
      <c r="R38" s="6"/>
      <c r="S38" s="6"/>
      <c r="T38" s="6"/>
      <c r="U38" s="6"/>
      <c r="V38" s="6"/>
      <c r="W38" s="6"/>
      <c r="X38" s="6"/>
    </row>
    <row r="39" spans="1:24" s="9" customFormat="1" ht="15" customHeight="1">
      <c r="A39" s="7" t="s">
        <v>761</v>
      </c>
      <c r="B39" s="7"/>
      <c r="C39" s="7"/>
      <c r="D39" s="7"/>
      <c r="E39" s="7"/>
      <c r="F39" s="7"/>
      <c r="G39" s="7"/>
      <c r="H39" s="7"/>
      <c r="I39" s="7"/>
      <c r="J39" s="1" t="s">
        <v>469</v>
      </c>
      <c r="K39" s="7"/>
      <c r="L39" s="7"/>
      <c r="M39" s="7" t="s">
        <v>457</v>
      </c>
      <c r="N39" s="7"/>
      <c r="O39" s="7"/>
      <c r="P39" s="7"/>
      <c r="Q39" s="7"/>
      <c r="R39" s="7" t="s">
        <v>343</v>
      </c>
      <c r="S39" s="7"/>
      <c r="T39" s="7" t="s">
        <v>347</v>
      </c>
      <c r="U39" s="7"/>
      <c r="V39" s="7"/>
      <c r="W39" s="7" t="s">
        <v>69</v>
      </c>
      <c r="X39" s="7"/>
    </row>
    <row r="40" spans="1:24" s="9" customFormat="1" ht="15" customHeight="1">
      <c r="A40" s="1"/>
      <c r="B40" s="1" t="s">
        <v>760</v>
      </c>
      <c r="C40" s="1"/>
      <c r="D40" s="1"/>
      <c r="E40" s="1"/>
      <c r="F40" s="1"/>
      <c r="G40" s="1"/>
      <c r="H40" s="1"/>
      <c r="I40" s="1"/>
      <c r="J40" s="351">
        <f>第三面!J40</f>
        <v>0</v>
      </c>
      <c r="K40" s="351"/>
      <c r="L40" s="351"/>
      <c r="M40" s="1" t="s">
        <v>341</v>
      </c>
      <c r="N40" s="1"/>
      <c r="O40" s="351">
        <f>第三面!O40</f>
        <v>0</v>
      </c>
      <c r="P40" s="351"/>
      <c r="Q40" s="351"/>
      <c r="R40" s="1" t="s">
        <v>342</v>
      </c>
      <c r="S40" s="1"/>
      <c r="T40" s="351">
        <f>SUM(J40,O40)</f>
        <v>0</v>
      </c>
      <c r="U40" s="351"/>
      <c r="V40" s="351"/>
      <c r="W40" s="1" t="s">
        <v>12</v>
      </c>
      <c r="X40" s="1"/>
    </row>
    <row r="41" spans="1:24" s="9" customFormat="1" ht="15" customHeight="1">
      <c r="A41" s="1"/>
      <c r="B41" s="1" t="s">
        <v>871</v>
      </c>
      <c r="C41" s="1"/>
      <c r="D41" s="1"/>
      <c r="E41" s="1"/>
      <c r="F41" s="1"/>
      <c r="G41" s="1"/>
      <c r="H41" s="1"/>
      <c r="I41" s="1"/>
      <c r="J41" s="1"/>
      <c r="K41" s="1"/>
      <c r="L41" s="1"/>
      <c r="M41" s="1"/>
      <c r="N41" s="1"/>
      <c r="O41" s="1"/>
      <c r="P41" s="1"/>
      <c r="Q41" s="1"/>
      <c r="R41" s="1"/>
      <c r="S41" s="1"/>
      <c r="T41" s="1"/>
      <c r="U41" s="1"/>
      <c r="V41" s="45"/>
      <c r="W41" s="1"/>
      <c r="X41" s="1"/>
    </row>
    <row r="42" spans="1:24" s="9" customFormat="1" ht="15" customHeight="1">
      <c r="A42" s="1"/>
      <c r="B42" s="1" t="s">
        <v>759</v>
      </c>
      <c r="C42" s="1"/>
      <c r="D42" s="1"/>
      <c r="E42" s="1"/>
      <c r="F42" s="1"/>
      <c r="G42" s="1"/>
      <c r="H42" s="1"/>
      <c r="I42" s="1"/>
      <c r="J42" s="351">
        <f>第三面!J42</f>
        <v>0</v>
      </c>
      <c r="K42" s="351"/>
      <c r="L42" s="351"/>
      <c r="M42" s="1" t="s">
        <v>341</v>
      </c>
      <c r="N42" s="1"/>
      <c r="O42" s="351">
        <f>第三面!O42</f>
        <v>0</v>
      </c>
      <c r="P42" s="351"/>
      <c r="Q42" s="351"/>
      <c r="R42" s="1" t="s">
        <v>342</v>
      </c>
      <c r="S42" s="1"/>
      <c r="T42" s="351">
        <f>SUM(J42,O42)</f>
        <v>0</v>
      </c>
      <c r="U42" s="351"/>
      <c r="V42" s="351"/>
      <c r="W42" s="1" t="s">
        <v>12</v>
      </c>
      <c r="X42" s="1"/>
    </row>
    <row r="43" spans="1:24" s="9" customFormat="1" ht="15" customHeight="1">
      <c r="A43" s="1"/>
      <c r="B43" s="1" t="s">
        <v>55</v>
      </c>
      <c r="C43" s="1"/>
      <c r="D43" s="1"/>
      <c r="E43" s="1"/>
      <c r="F43" s="1"/>
      <c r="G43" s="1"/>
      <c r="H43" s="1"/>
      <c r="I43" s="1"/>
      <c r="J43" s="1"/>
      <c r="K43" s="1"/>
      <c r="L43" s="1"/>
      <c r="M43" s="1"/>
      <c r="N43" s="1"/>
      <c r="O43" s="1"/>
      <c r="P43" s="1"/>
      <c r="Q43" s="1"/>
      <c r="R43" s="1"/>
      <c r="S43" s="1"/>
      <c r="T43" s="1"/>
      <c r="U43" s="1"/>
      <c r="V43" s="1"/>
      <c r="W43" s="1"/>
      <c r="X43" s="1"/>
    </row>
    <row r="44" spans="1:24" s="9" customFormat="1" ht="15" customHeight="1">
      <c r="A44" s="1"/>
      <c r="B44" s="1" t="s">
        <v>759</v>
      </c>
      <c r="C44" s="1"/>
      <c r="D44" s="1"/>
      <c r="E44" s="1"/>
      <c r="F44" s="1"/>
      <c r="G44" s="1"/>
      <c r="H44" s="1"/>
      <c r="I44" s="1"/>
      <c r="J44" s="351">
        <f>第三面!J44</f>
        <v>0</v>
      </c>
      <c r="K44" s="351"/>
      <c r="L44" s="351"/>
      <c r="M44" s="1" t="s">
        <v>341</v>
      </c>
      <c r="N44" s="1"/>
      <c r="O44" s="351">
        <f>第三面!O44</f>
        <v>0</v>
      </c>
      <c r="P44" s="351"/>
      <c r="Q44" s="351"/>
      <c r="R44" s="1" t="s">
        <v>342</v>
      </c>
      <c r="S44" s="1"/>
      <c r="T44" s="351">
        <f>SUM(J44,O44)</f>
        <v>0</v>
      </c>
      <c r="U44" s="351"/>
      <c r="V44" s="351"/>
      <c r="W44" s="1" t="s">
        <v>12</v>
      </c>
      <c r="X44" s="1"/>
    </row>
    <row r="45" spans="1:24" s="9" customFormat="1" ht="15" customHeight="1">
      <c r="A45" s="1"/>
      <c r="B45" s="1" t="s">
        <v>872</v>
      </c>
      <c r="C45" s="1"/>
      <c r="D45" s="1"/>
      <c r="E45" s="1"/>
      <c r="F45" s="1"/>
      <c r="G45" s="1"/>
      <c r="H45" s="1"/>
      <c r="I45" s="1"/>
      <c r="J45" s="1"/>
      <c r="K45" s="1"/>
      <c r="L45" s="1"/>
      <c r="M45" s="1"/>
      <c r="N45" s="1"/>
      <c r="O45" s="1"/>
      <c r="P45" s="1"/>
      <c r="Q45" s="1"/>
      <c r="R45" s="1"/>
      <c r="S45" s="1"/>
      <c r="T45" s="1"/>
      <c r="U45" s="1"/>
      <c r="V45" s="1"/>
      <c r="W45" s="1"/>
      <c r="X45" s="1"/>
    </row>
    <row r="46" spans="1:24" s="9" customFormat="1" ht="15" customHeight="1">
      <c r="A46" s="1"/>
      <c r="B46" s="1" t="s">
        <v>759</v>
      </c>
      <c r="C46" s="1"/>
      <c r="D46" s="1"/>
      <c r="E46" s="1"/>
      <c r="F46" s="1"/>
      <c r="G46" s="1"/>
      <c r="H46" s="1"/>
      <c r="I46" s="1"/>
      <c r="J46" s="351">
        <f>第三面!J46</f>
        <v>0</v>
      </c>
      <c r="K46" s="351"/>
      <c r="L46" s="351"/>
      <c r="M46" s="1" t="s">
        <v>341</v>
      </c>
      <c r="N46" s="1"/>
      <c r="O46" s="351">
        <f>第三面!O46</f>
        <v>0</v>
      </c>
      <c r="P46" s="351"/>
      <c r="Q46" s="351"/>
      <c r="R46" s="1" t="s">
        <v>342</v>
      </c>
      <c r="S46" s="1"/>
      <c r="T46" s="351">
        <f t="shared" ref="T46:T55" si="0">SUM(J46,O46)</f>
        <v>0</v>
      </c>
      <c r="U46" s="351"/>
      <c r="V46" s="351"/>
      <c r="W46" s="1" t="s">
        <v>12</v>
      </c>
      <c r="X46" s="1"/>
    </row>
    <row r="47" spans="1:24" s="9" customFormat="1" ht="15" customHeight="1">
      <c r="A47" s="1"/>
      <c r="B47" s="1" t="s">
        <v>1019</v>
      </c>
      <c r="C47" s="1"/>
      <c r="D47" s="1"/>
      <c r="E47" s="1"/>
      <c r="F47" s="1"/>
      <c r="G47" s="1"/>
      <c r="H47" s="1"/>
      <c r="I47" s="1"/>
      <c r="J47" s="351">
        <f>第三面!J47</f>
        <v>0</v>
      </c>
      <c r="K47" s="351"/>
      <c r="L47" s="351"/>
      <c r="M47" s="1" t="s">
        <v>341</v>
      </c>
      <c r="N47" s="1"/>
      <c r="O47" s="351">
        <f>第三面!O47</f>
        <v>0</v>
      </c>
      <c r="P47" s="351"/>
      <c r="Q47" s="351"/>
      <c r="R47" s="1" t="s">
        <v>342</v>
      </c>
      <c r="S47" s="1"/>
      <c r="T47" s="351">
        <f t="shared" si="0"/>
        <v>0</v>
      </c>
      <c r="U47" s="351"/>
      <c r="V47" s="351"/>
      <c r="W47" s="1" t="s">
        <v>12</v>
      </c>
      <c r="X47" s="1"/>
    </row>
    <row r="48" spans="1:24" s="9" customFormat="1" ht="15" customHeight="1">
      <c r="A48" s="1"/>
      <c r="B48" s="1" t="s">
        <v>1020</v>
      </c>
      <c r="C48" s="1"/>
      <c r="D48" s="1"/>
      <c r="E48" s="1"/>
      <c r="F48" s="1"/>
      <c r="G48" s="1"/>
      <c r="H48" s="1"/>
      <c r="I48" s="1"/>
      <c r="J48" s="351">
        <f>第三面!J48</f>
        <v>0</v>
      </c>
      <c r="K48" s="351"/>
      <c r="L48" s="351"/>
      <c r="M48" s="1" t="s">
        <v>341</v>
      </c>
      <c r="N48" s="1"/>
      <c r="O48" s="351">
        <f>第三面!O48</f>
        <v>0</v>
      </c>
      <c r="P48" s="351"/>
      <c r="Q48" s="351"/>
      <c r="R48" s="1" t="s">
        <v>342</v>
      </c>
      <c r="S48" s="1"/>
      <c r="T48" s="351">
        <f t="shared" si="0"/>
        <v>0</v>
      </c>
      <c r="U48" s="351"/>
      <c r="V48" s="351"/>
      <c r="W48" s="1" t="s">
        <v>12</v>
      </c>
      <c r="X48" s="1"/>
    </row>
    <row r="49" spans="1:24" s="9" customFormat="1" ht="15" customHeight="1">
      <c r="A49" s="1"/>
      <c r="B49" s="1" t="s">
        <v>1021</v>
      </c>
      <c r="C49" s="1"/>
      <c r="D49" s="1"/>
      <c r="E49" s="1"/>
      <c r="F49" s="1"/>
      <c r="G49" s="1"/>
      <c r="H49" s="1"/>
      <c r="I49" s="1"/>
      <c r="J49" s="351">
        <f>第三面!J49</f>
        <v>0</v>
      </c>
      <c r="K49" s="351"/>
      <c r="L49" s="351"/>
      <c r="M49" s="1" t="s">
        <v>341</v>
      </c>
      <c r="N49" s="1"/>
      <c r="O49" s="351">
        <f>第三面!O49</f>
        <v>0</v>
      </c>
      <c r="P49" s="351"/>
      <c r="Q49" s="351"/>
      <c r="R49" s="1" t="s">
        <v>342</v>
      </c>
      <c r="S49" s="1"/>
      <c r="T49" s="351">
        <f t="shared" si="0"/>
        <v>0</v>
      </c>
      <c r="U49" s="351"/>
      <c r="V49" s="351"/>
      <c r="W49" s="1" t="s">
        <v>12</v>
      </c>
      <c r="X49" s="1"/>
    </row>
    <row r="50" spans="1:24" s="9" customFormat="1" ht="15" customHeight="1">
      <c r="A50" s="1"/>
      <c r="B50" s="1" t="s">
        <v>1022</v>
      </c>
      <c r="C50" s="1"/>
      <c r="D50" s="1"/>
      <c r="E50" s="1"/>
      <c r="F50" s="1"/>
      <c r="G50" s="1"/>
      <c r="H50" s="1"/>
      <c r="I50" s="1"/>
      <c r="J50" s="351">
        <f>第三面!J50</f>
        <v>0</v>
      </c>
      <c r="K50" s="351"/>
      <c r="L50" s="351"/>
      <c r="M50" s="1" t="s">
        <v>341</v>
      </c>
      <c r="N50" s="1"/>
      <c r="O50" s="351">
        <f>第三面!O50</f>
        <v>0</v>
      </c>
      <c r="P50" s="351"/>
      <c r="Q50" s="351"/>
      <c r="R50" s="1" t="s">
        <v>342</v>
      </c>
      <c r="S50" s="1"/>
      <c r="T50" s="351">
        <f t="shared" si="0"/>
        <v>0</v>
      </c>
      <c r="U50" s="351"/>
      <c r="V50" s="351"/>
      <c r="W50" s="1" t="s">
        <v>12</v>
      </c>
      <c r="X50" s="1"/>
    </row>
    <row r="51" spans="1:24" s="9" customFormat="1" ht="15" customHeight="1">
      <c r="A51" s="1"/>
      <c r="B51" s="1" t="s">
        <v>1023</v>
      </c>
      <c r="C51" s="1"/>
      <c r="D51" s="1"/>
      <c r="E51" s="1"/>
      <c r="F51" s="1"/>
      <c r="G51" s="1"/>
      <c r="H51" s="1"/>
      <c r="I51" s="1"/>
      <c r="J51" s="351">
        <f>第三面!J51</f>
        <v>0</v>
      </c>
      <c r="K51" s="351"/>
      <c r="L51" s="351"/>
      <c r="M51" s="1" t="s">
        <v>341</v>
      </c>
      <c r="N51" s="1"/>
      <c r="O51" s="351">
        <f>第三面!O51</f>
        <v>0</v>
      </c>
      <c r="P51" s="351"/>
      <c r="Q51" s="351"/>
      <c r="R51" s="1" t="s">
        <v>342</v>
      </c>
      <c r="S51" s="1"/>
      <c r="T51" s="351">
        <f t="shared" si="0"/>
        <v>0</v>
      </c>
      <c r="U51" s="351"/>
      <c r="V51" s="351"/>
      <c r="W51" s="1" t="s">
        <v>12</v>
      </c>
      <c r="X51" s="1"/>
    </row>
    <row r="52" spans="1:24" s="9" customFormat="1" ht="15" customHeight="1">
      <c r="A52" s="1"/>
      <c r="B52" s="1" t="s">
        <v>1024</v>
      </c>
      <c r="C52" s="1"/>
      <c r="D52" s="1"/>
      <c r="E52" s="1"/>
      <c r="F52" s="1"/>
      <c r="G52" s="1"/>
      <c r="H52" s="1"/>
      <c r="I52" s="1"/>
      <c r="J52" s="351">
        <f>第三面!J52</f>
        <v>0</v>
      </c>
      <c r="K52" s="351"/>
      <c r="L52" s="351"/>
      <c r="M52" s="1" t="s">
        <v>341</v>
      </c>
      <c r="N52" s="1"/>
      <c r="O52" s="351">
        <f>第三面!O52</f>
        <v>0</v>
      </c>
      <c r="P52" s="351"/>
      <c r="Q52" s="351"/>
      <c r="R52" s="1" t="s">
        <v>342</v>
      </c>
      <c r="S52" s="1"/>
      <c r="T52" s="351">
        <f t="shared" si="0"/>
        <v>0</v>
      </c>
      <c r="U52" s="351"/>
      <c r="V52" s="351"/>
      <c r="W52" s="1" t="s">
        <v>12</v>
      </c>
      <c r="X52" s="1"/>
    </row>
    <row r="53" spans="1:24" s="9" customFormat="1" ht="15" customHeight="1">
      <c r="A53" s="1"/>
      <c r="B53" s="1" t="s">
        <v>1025</v>
      </c>
      <c r="C53" s="1"/>
      <c r="D53" s="1"/>
      <c r="E53" s="1"/>
      <c r="F53" s="1"/>
      <c r="G53" s="1"/>
      <c r="H53" s="1"/>
      <c r="I53" s="1"/>
      <c r="J53" s="351">
        <f>第三面!J53</f>
        <v>0</v>
      </c>
      <c r="K53" s="351"/>
      <c r="L53" s="351"/>
      <c r="M53" s="1" t="s">
        <v>341</v>
      </c>
      <c r="N53" s="1"/>
      <c r="O53" s="351">
        <f>第三面!O53</f>
        <v>0</v>
      </c>
      <c r="P53" s="351"/>
      <c r="Q53" s="351"/>
      <c r="R53" s="1" t="s">
        <v>342</v>
      </c>
      <c r="S53" s="1"/>
      <c r="T53" s="351">
        <f t="shared" si="0"/>
        <v>0</v>
      </c>
      <c r="U53" s="351"/>
      <c r="V53" s="351"/>
      <c r="W53" s="1" t="s">
        <v>12</v>
      </c>
      <c r="X53" s="1"/>
    </row>
    <row r="54" spans="1:24" s="9" customFormat="1" ht="15" customHeight="1">
      <c r="A54" s="1"/>
      <c r="B54" s="1" t="s">
        <v>1026</v>
      </c>
      <c r="C54" s="1"/>
      <c r="D54" s="1"/>
      <c r="E54" s="1"/>
      <c r="F54" s="1"/>
      <c r="G54" s="1"/>
      <c r="H54" s="1"/>
      <c r="I54" s="1"/>
      <c r="J54" s="351">
        <f>第三面!J54</f>
        <v>0</v>
      </c>
      <c r="K54" s="351"/>
      <c r="L54" s="351"/>
      <c r="M54" s="1" t="s">
        <v>341</v>
      </c>
      <c r="N54" s="1"/>
      <c r="O54" s="351">
        <f>第三面!O54</f>
        <v>0</v>
      </c>
      <c r="P54" s="351"/>
      <c r="Q54" s="351"/>
      <c r="R54" s="1" t="s">
        <v>342</v>
      </c>
      <c r="S54" s="1"/>
      <c r="T54" s="351">
        <f t="shared" si="0"/>
        <v>0</v>
      </c>
      <c r="U54" s="351"/>
      <c r="V54" s="351"/>
      <c r="W54" s="1" t="s">
        <v>12</v>
      </c>
      <c r="X54" s="1"/>
    </row>
    <row r="55" spans="1:24" s="9" customFormat="1" ht="15" customHeight="1">
      <c r="A55" s="1"/>
      <c r="B55" s="1" t="s">
        <v>1027</v>
      </c>
      <c r="C55" s="1"/>
      <c r="D55" s="1"/>
      <c r="E55" s="1"/>
      <c r="F55" s="1"/>
      <c r="G55" s="1"/>
      <c r="H55" s="1"/>
      <c r="I55" s="1"/>
      <c r="J55" s="351">
        <f>第三面!J55</f>
        <v>0</v>
      </c>
      <c r="K55" s="351"/>
      <c r="L55" s="351"/>
      <c r="M55" s="1" t="s">
        <v>341</v>
      </c>
      <c r="N55" s="1"/>
      <c r="O55" s="351">
        <f>第三面!O55</f>
        <v>0</v>
      </c>
      <c r="P55" s="351"/>
      <c r="Q55" s="351"/>
      <c r="R55" s="1" t="s">
        <v>342</v>
      </c>
      <c r="S55" s="1"/>
      <c r="T55" s="351">
        <f t="shared" si="0"/>
        <v>0</v>
      </c>
      <c r="U55" s="351"/>
      <c r="V55" s="351"/>
      <c r="W55" s="1" t="s">
        <v>12</v>
      </c>
      <c r="X55" s="1"/>
    </row>
    <row r="56" spans="1:24" s="9" customFormat="1" ht="15" customHeight="1">
      <c r="A56" s="1"/>
      <c r="B56" s="1" t="s">
        <v>1028</v>
      </c>
      <c r="C56" s="1"/>
      <c r="D56" s="1"/>
      <c r="E56" s="1"/>
      <c r="F56" s="1"/>
      <c r="G56" s="1"/>
      <c r="H56" s="1"/>
      <c r="I56" s="1"/>
      <c r="J56" s="351">
        <f>第三面!J56</f>
        <v>0</v>
      </c>
      <c r="K56" s="351"/>
      <c r="L56" s="351"/>
      <c r="M56" s="1" t="s">
        <v>341</v>
      </c>
      <c r="N56" s="1"/>
      <c r="O56" s="351">
        <f>第三面!O56</f>
        <v>0</v>
      </c>
      <c r="P56" s="351"/>
      <c r="Q56" s="351"/>
      <c r="R56" s="1" t="s">
        <v>342</v>
      </c>
      <c r="S56" s="1"/>
      <c r="T56" s="351">
        <f>SUM(J56,O56)</f>
        <v>0</v>
      </c>
      <c r="U56" s="351"/>
      <c r="V56" s="351"/>
      <c r="W56" s="1" t="s">
        <v>12</v>
      </c>
      <c r="X56" s="1"/>
    </row>
    <row r="57" spans="1:24" s="9" customFormat="1" ht="15" customHeight="1">
      <c r="A57" s="1"/>
      <c r="B57" s="1" t="s">
        <v>1029</v>
      </c>
      <c r="C57" s="1"/>
      <c r="D57" s="1"/>
      <c r="E57" s="1"/>
      <c r="F57" s="1"/>
      <c r="G57" s="1"/>
      <c r="H57" s="1"/>
      <c r="I57" s="1"/>
      <c r="J57" s="351">
        <f>第三面!J57</f>
        <v>0</v>
      </c>
      <c r="K57" s="351"/>
      <c r="L57" s="351"/>
      <c r="M57" s="43" t="s">
        <v>45</v>
      </c>
      <c r="N57" s="1"/>
      <c r="O57" s="1"/>
      <c r="P57" s="1"/>
      <c r="Q57" s="1"/>
      <c r="R57" s="1"/>
      <c r="S57" s="1"/>
      <c r="T57" s="1"/>
      <c r="U57" s="1"/>
      <c r="V57" s="1"/>
      <c r="W57" s="1"/>
      <c r="X57" s="1"/>
    </row>
    <row r="58" spans="1:24" s="9" customFormat="1" ht="15" customHeight="1">
      <c r="A58" s="6"/>
      <c r="B58" s="6" t="s">
        <v>1030</v>
      </c>
      <c r="C58" s="6"/>
      <c r="D58" s="6"/>
      <c r="E58" s="6"/>
      <c r="F58" s="6"/>
      <c r="G58" s="6"/>
      <c r="H58" s="6"/>
      <c r="I58" s="6"/>
      <c r="J58" s="429">
        <f>第三面!J58</f>
        <v>0</v>
      </c>
      <c r="K58" s="429"/>
      <c r="L58" s="429"/>
      <c r="M58" s="81" t="s">
        <v>46</v>
      </c>
      <c r="N58" s="6"/>
      <c r="O58" s="6"/>
      <c r="P58" s="6"/>
      <c r="Q58" s="6"/>
      <c r="R58" s="6"/>
      <c r="S58" s="6"/>
      <c r="T58" s="6"/>
      <c r="U58" s="6"/>
      <c r="V58" s="6"/>
      <c r="W58" s="6"/>
      <c r="X58" s="6"/>
    </row>
    <row r="59" spans="1:24" s="9" customFormat="1" ht="15" customHeight="1">
      <c r="A59" s="1" t="s">
        <v>56</v>
      </c>
      <c r="B59" s="1"/>
      <c r="C59" s="1"/>
      <c r="D59" s="1"/>
      <c r="E59" s="1"/>
      <c r="F59" s="1"/>
      <c r="G59" s="1"/>
      <c r="H59" s="1"/>
      <c r="I59" s="1"/>
      <c r="J59" s="1"/>
      <c r="K59" s="1"/>
      <c r="L59" s="1"/>
      <c r="M59" s="1"/>
      <c r="N59" s="1"/>
      <c r="O59" s="1"/>
      <c r="P59" s="1"/>
      <c r="Q59" s="1"/>
      <c r="R59" s="1"/>
      <c r="S59" s="1"/>
      <c r="T59" s="1"/>
      <c r="U59" s="1"/>
      <c r="V59" s="1"/>
      <c r="W59" s="1"/>
      <c r="X59" s="1"/>
    </row>
    <row r="60" spans="1:24" s="9" customFormat="1" ht="15" customHeight="1">
      <c r="A60" s="1"/>
      <c r="B60" s="1" t="s">
        <v>57</v>
      </c>
      <c r="C60" s="1"/>
      <c r="D60" s="1"/>
      <c r="E60" s="1"/>
      <c r="F60" s="1"/>
      <c r="G60" s="1"/>
      <c r="H60" s="1"/>
      <c r="I60" s="1"/>
      <c r="J60" s="1"/>
      <c r="K60" s="45" t="str">
        <f>第三面!K60</f>
        <v>□</v>
      </c>
      <c r="L60" s="1" t="s">
        <v>59</v>
      </c>
      <c r="M60" s="1"/>
      <c r="N60" s="45" t="str">
        <f>第三面!N60</f>
        <v>□</v>
      </c>
      <c r="O60" s="1" t="s">
        <v>60</v>
      </c>
      <c r="P60" s="1"/>
      <c r="Q60" s="45" t="str">
        <f>第三面!Q60</f>
        <v>□</v>
      </c>
      <c r="R60" s="1" t="s">
        <v>61</v>
      </c>
      <c r="S60" s="1"/>
      <c r="T60" s="45" t="str">
        <f>第三面!T60</f>
        <v>□</v>
      </c>
      <c r="U60" s="340">
        <f>第三面!U60</f>
        <v>0</v>
      </c>
      <c r="V60" s="340"/>
      <c r="W60" s="1"/>
      <c r="X60" s="1"/>
    </row>
    <row r="61" spans="1:24" s="9" customFormat="1" ht="15" customHeight="1">
      <c r="A61" s="1"/>
      <c r="B61" s="1" t="s">
        <v>58</v>
      </c>
      <c r="C61" s="1"/>
      <c r="D61" s="1"/>
      <c r="E61" s="1"/>
      <c r="F61" s="1"/>
      <c r="G61" s="1"/>
      <c r="H61" s="1"/>
      <c r="I61" s="1"/>
      <c r="J61" s="1"/>
      <c r="K61" s="45" t="str">
        <f>第三面!K61</f>
        <v>□</v>
      </c>
      <c r="L61" s="1" t="s">
        <v>62</v>
      </c>
      <c r="M61" s="1"/>
      <c r="N61" s="45" t="str">
        <f>第三面!N61</f>
        <v>□</v>
      </c>
      <c r="O61" s="1" t="s">
        <v>59</v>
      </c>
      <c r="P61" s="1"/>
      <c r="Q61" s="45" t="str">
        <f>第三面!Q61</f>
        <v>□</v>
      </c>
      <c r="R61" s="1" t="s">
        <v>60</v>
      </c>
      <c r="S61" s="1"/>
      <c r="T61" s="45" t="str">
        <f>第三面!T61</f>
        <v>□</v>
      </c>
      <c r="U61" s="422">
        <f>第三面!U61</f>
        <v>0</v>
      </c>
      <c r="V61" s="422"/>
      <c r="W61" s="1"/>
      <c r="X61" s="1"/>
    </row>
    <row r="62" spans="1:24" s="9" customFormat="1" ht="15" customHeight="1">
      <c r="A62" s="7" t="s">
        <v>63</v>
      </c>
      <c r="B62" s="7"/>
      <c r="C62" s="7"/>
      <c r="D62" s="7"/>
      <c r="E62" s="7"/>
      <c r="F62" s="7"/>
      <c r="G62" s="7"/>
      <c r="H62" s="7" t="s">
        <v>458</v>
      </c>
      <c r="I62" s="7"/>
      <c r="J62" s="7"/>
      <c r="K62" s="7"/>
      <c r="L62" s="7"/>
      <c r="M62" s="7" t="s">
        <v>348</v>
      </c>
      <c r="N62" s="7"/>
      <c r="O62" s="7"/>
      <c r="P62" s="7"/>
      <c r="Q62" s="7" t="s">
        <v>69</v>
      </c>
      <c r="R62" s="7"/>
      <c r="S62" s="7"/>
      <c r="T62" s="7"/>
      <c r="U62" s="7"/>
      <c r="V62" s="7"/>
      <c r="W62" s="7"/>
      <c r="X62" s="7"/>
    </row>
    <row r="63" spans="1:24" s="9" customFormat="1" ht="15" customHeight="1">
      <c r="A63" s="1"/>
      <c r="B63" s="1" t="s">
        <v>64</v>
      </c>
      <c r="C63" s="1"/>
      <c r="D63" s="1"/>
      <c r="E63" s="1"/>
      <c r="F63" s="1"/>
      <c r="G63" s="1"/>
      <c r="H63" s="1" t="s">
        <v>66</v>
      </c>
      <c r="I63" s="421">
        <f>第三面!I63</f>
        <v>0</v>
      </c>
      <c r="J63" s="421"/>
      <c r="K63" s="421"/>
      <c r="L63" s="1" t="s">
        <v>67</v>
      </c>
      <c r="M63" s="1" t="s">
        <v>66</v>
      </c>
      <c r="N63" s="421">
        <f>第三面!N63</f>
        <v>0</v>
      </c>
      <c r="O63" s="421"/>
      <c r="P63" s="421"/>
      <c r="Q63" s="1" t="s">
        <v>67</v>
      </c>
      <c r="R63" s="1"/>
      <c r="S63" s="1"/>
      <c r="T63" s="1"/>
      <c r="U63" s="1"/>
      <c r="V63" s="1"/>
      <c r="W63" s="1"/>
      <c r="X63" s="1"/>
    </row>
    <row r="64" spans="1:24" s="9" customFormat="1" ht="15" customHeight="1">
      <c r="A64" s="1"/>
      <c r="B64" s="1" t="s">
        <v>65</v>
      </c>
      <c r="C64" s="1"/>
      <c r="D64" s="1"/>
      <c r="E64" s="1"/>
      <c r="F64" s="1" t="s">
        <v>71</v>
      </c>
      <c r="G64" s="1"/>
      <c r="H64" s="1" t="s">
        <v>66</v>
      </c>
      <c r="I64" s="278">
        <f>第三面!I64</f>
        <v>0</v>
      </c>
      <c r="J64" s="278"/>
      <c r="K64" s="278"/>
      <c r="L64" s="1" t="s">
        <v>69</v>
      </c>
      <c r="M64" s="1" t="s">
        <v>66</v>
      </c>
      <c r="N64" s="278">
        <f>第三面!N64</f>
        <v>0</v>
      </c>
      <c r="O64" s="278"/>
      <c r="P64" s="278"/>
      <c r="Q64" s="1" t="s">
        <v>69</v>
      </c>
      <c r="R64" s="1"/>
      <c r="S64" s="1"/>
      <c r="T64" s="1"/>
      <c r="U64" s="1"/>
      <c r="V64" s="1"/>
      <c r="W64" s="1"/>
      <c r="X64" s="1"/>
    </row>
    <row r="65" spans="1:24" s="9" customFormat="1" ht="15" customHeight="1">
      <c r="A65" s="1"/>
      <c r="B65" s="1"/>
      <c r="C65" s="1"/>
      <c r="D65" s="1"/>
      <c r="E65" s="1"/>
      <c r="F65" s="1" t="s">
        <v>70</v>
      </c>
      <c r="G65" s="1"/>
      <c r="H65" s="1" t="s">
        <v>66</v>
      </c>
      <c r="I65" s="278">
        <f>第三面!I65</f>
        <v>0</v>
      </c>
      <c r="J65" s="278"/>
      <c r="K65" s="278"/>
      <c r="L65" s="1" t="s">
        <v>69</v>
      </c>
      <c r="M65" s="1" t="s">
        <v>66</v>
      </c>
      <c r="N65" s="278">
        <f>第三面!N65</f>
        <v>0</v>
      </c>
      <c r="O65" s="278"/>
      <c r="P65" s="278"/>
      <c r="Q65" s="1" t="s">
        <v>69</v>
      </c>
      <c r="R65" s="1"/>
      <c r="S65" s="1"/>
      <c r="T65" s="1"/>
      <c r="U65" s="1"/>
      <c r="V65" s="1"/>
      <c r="W65" s="1"/>
      <c r="X65" s="1"/>
    </row>
    <row r="66" spans="1:24" s="9" customFormat="1" ht="15" customHeight="1">
      <c r="A66" s="1"/>
      <c r="B66" s="1" t="s">
        <v>72</v>
      </c>
      <c r="C66" s="1"/>
      <c r="D66" s="1"/>
      <c r="E66" s="1"/>
      <c r="F66" s="1"/>
      <c r="G66" s="1"/>
      <c r="H66" s="1"/>
      <c r="I66" s="1"/>
      <c r="J66" s="1"/>
      <c r="K66" s="1"/>
      <c r="L66" s="1"/>
      <c r="M66" s="1"/>
      <c r="N66" s="1"/>
      <c r="O66" s="1"/>
      <c r="P66" s="1"/>
      <c r="Q66" s="1"/>
      <c r="R66" s="1"/>
      <c r="S66" s="1"/>
      <c r="T66" s="1"/>
      <c r="U66" s="1"/>
      <c r="V66" s="1"/>
      <c r="W66" s="1"/>
      <c r="X66" s="1"/>
    </row>
    <row r="67" spans="1:24" s="9" customFormat="1" ht="15" customHeight="1">
      <c r="A67" s="1"/>
      <c r="B67" s="1"/>
      <c r="C67" s="1"/>
      <c r="D67" s="45" t="str">
        <f>第三面!D67</f>
        <v>□</v>
      </c>
      <c r="E67" s="1" t="s">
        <v>349</v>
      </c>
      <c r="F67" s="1"/>
      <c r="G67" s="45" t="str">
        <f>第三面!G67</f>
        <v>□</v>
      </c>
      <c r="H67" s="1" t="s">
        <v>73</v>
      </c>
      <c r="I67" s="1"/>
      <c r="J67" s="1"/>
      <c r="K67" s="45" t="str">
        <f>第三面!K67</f>
        <v>□</v>
      </c>
      <c r="L67" s="1" t="s">
        <v>74</v>
      </c>
      <c r="M67" s="1"/>
      <c r="N67" s="1"/>
      <c r="O67" s="1"/>
      <c r="P67" s="1"/>
      <c r="Q67" s="1"/>
      <c r="R67" s="1"/>
      <c r="S67" s="1"/>
      <c r="T67" s="1"/>
      <c r="U67" s="1"/>
      <c r="V67" s="1"/>
      <c r="W67" s="1"/>
      <c r="X67" s="1"/>
    </row>
    <row r="68" spans="1:24" s="9" customFormat="1" ht="15" customHeight="1">
      <c r="A68" s="1"/>
      <c r="B68" s="1"/>
      <c r="C68" s="1"/>
      <c r="D68" s="45" t="str">
        <f>第三面!D68</f>
        <v>□</v>
      </c>
      <c r="E68" s="1" t="s">
        <v>75</v>
      </c>
      <c r="F68" s="1"/>
      <c r="G68" s="45" t="str">
        <f>第三面!G68</f>
        <v>□</v>
      </c>
      <c r="H68" s="1" t="s">
        <v>76</v>
      </c>
      <c r="I68" s="1"/>
      <c r="J68" s="45" t="str">
        <f>第三面!J68</f>
        <v>□</v>
      </c>
      <c r="K68" s="1" t="s">
        <v>77</v>
      </c>
      <c r="L68" s="1"/>
      <c r="M68" s="1"/>
      <c r="N68" s="1" t="s">
        <v>78</v>
      </c>
      <c r="O68" s="1"/>
      <c r="P68" s="340">
        <f>第三面!P68</f>
        <v>0</v>
      </c>
      <c r="Q68" s="340"/>
      <c r="R68" s="340"/>
      <c r="S68" s="340"/>
      <c r="T68" s="276"/>
      <c r="U68" s="1" t="s">
        <v>95</v>
      </c>
      <c r="V68" s="1"/>
      <c r="W68" s="1"/>
      <c r="X68" s="1"/>
    </row>
    <row r="69" spans="1:24" s="9" customFormat="1" ht="15" customHeight="1">
      <c r="A69" s="1"/>
      <c r="B69" s="1" t="s">
        <v>79</v>
      </c>
      <c r="C69" s="1"/>
      <c r="D69" s="1"/>
      <c r="E69" s="1"/>
      <c r="F69" s="1"/>
      <c r="G69" s="1"/>
      <c r="H69" s="1"/>
      <c r="I69" s="1"/>
      <c r="J69" s="1"/>
      <c r="K69" s="1"/>
      <c r="L69" s="1"/>
      <c r="M69" s="1"/>
      <c r="N69" s="1"/>
      <c r="O69" s="1"/>
      <c r="P69" s="1"/>
      <c r="Q69" s="1"/>
      <c r="R69" s="45" t="str">
        <f>第三面!R69</f>
        <v>□</v>
      </c>
      <c r="S69" s="1" t="s">
        <v>81</v>
      </c>
      <c r="T69" s="45" t="str">
        <f>第三面!T69</f>
        <v>□</v>
      </c>
      <c r="U69" s="1" t="s">
        <v>80</v>
      </c>
      <c r="V69" s="1"/>
      <c r="W69" s="1"/>
      <c r="X69" s="1"/>
    </row>
    <row r="70" spans="1:24" s="9" customFormat="1" ht="15" customHeight="1">
      <c r="A70" s="1"/>
      <c r="B70" s="1" t="s">
        <v>82</v>
      </c>
      <c r="C70" s="1"/>
      <c r="D70" s="1"/>
      <c r="E70" s="1"/>
      <c r="F70" s="1"/>
      <c r="G70" s="1"/>
      <c r="H70" s="1"/>
      <c r="I70" s="1"/>
      <c r="J70" s="1"/>
      <c r="K70" s="1"/>
      <c r="L70" s="1"/>
      <c r="M70" s="1"/>
      <c r="N70" s="1"/>
      <c r="O70" s="1"/>
      <c r="P70" s="1"/>
      <c r="Q70" s="1"/>
      <c r="R70" s="1"/>
      <c r="S70" s="1"/>
      <c r="T70" s="1"/>
      <c r="U70" s="1"/>
      <c r="V70" s="1"/>
      <c r="W70" s="1"/>
      <c r="X70" s="1"/>
    </row>
    <row r="71" spans="1:24" s="9" customFormat="1" ht="15" customHeight="1">
      <c r="A71" s="6"/>
      <c r="B71" s="6"/>
      <c r="C71" s="64" t="str">
        <f>第三面!C71</f>
        <v>□</v>
      </c>
      <c r="D71" s="6" t="s">
        <v>83</v>
      </c>
      <c r="E71" s="6"/>
      <c r="F71" s="6"/>
      <c r="G71" s="6"/>
      <c r="H71" s="6"/>
      <c r="I71" s="6"/>
      <c r="J71" s="64" t="str">
        <f>第三面!J71</f>
        <v>□</v>
      </c>
      <c r="K71" s="6" t="s">
        <v>85</v>
      </c>
      <c r="L71" s="6"/>
      <c r="M71" s="6"/>
      <c r="N71" s="6"/>
      <c r="O71" s="6"/>
      <c r="P71" s="6"/>
      <c r="Q71" s="64" t="str">
        <f>第三面!Q71</f>
        <v>□</v>
      </c>
      <c r="R71" s="6" t="s">
        <v>84</v>
      </c>
      <c r="S71" s="6"/>
      <c r="T71" s="6"/>
      <c r="U71" s="6"/>
      <c r="V71" s="6"/>
      <c r="W71" s="6"/>
      <c r="X71" s="6"/>
    </row>
    <row r="72" spans="1:24" s="9" customFormat="1" ht="15" customHeight="1">
      <c r="A72" s="1" t="s">
        <v>86</v>
      </c>
      <c r="B72" s="1"/>
      <c r="C72" s="1"/>
      <c r="D72" s="1"/>
      <c r="E72" s="1"/>
      <c r="F72" s="1"/>
      <c r="G72" s="1"/>
      <c r="H72" s="1"/>
      <c r="I72" s="1"/>
      <c r="J72" s="1"/>
      <c r="K72" s="1"/>
      <c r="L72" s="1"/>
      <c r="M72" s="1"/>
      <c r="N72" s="1"/>
      <c r="O72" s="1"/>
      <c r="P72" s="1"/>
      <c r="Q72" s="1"/>
      <c r="R72" s="1"/>
      <c r="S72" s="1"/>
      <c r="T72" s="1"/>
      <c r="U72" s="1"/>
      <c r="V72" s="1"/>
      <c r="W72" s="1"/>
      <c r="X72" s="1"/>
    </row>
    <row r="73" spans="1:24" s="9" customFormat="1" ht="15" customHeight="1">
      <c r="A73" s="1"/>
      <c r="B73" s="337">
        <f>第三面!B73</f>
        <v>0</v>
      </c>
      <c r="C73" s="276"/>
      <c r="D73" s="276"/>
      <c r="E73" s="276"/>
      <c r="F73" s="276"/>
      <c r="G73" s="276"/>
      <c r="H73" s="276"/>
      <c r="I73" s="276"/>
      <c r="J73" s="337">
        <f>第三面!J73</f>
        <v>0</v>
      </c>
      <c r="K73" s="276"/>
      <c r="L73" s="276"/>
      <c r="M73" s="276"/>
      <c r="N73" s="276"/>
      <c r="O73" s="276"/>
      <c r="P73" s="1" t="str">
        <f>第三面!P73</f>
        <v>号</v>
      </c>
      <c r="Q73" s="355" t="str">
        <f>第三面!Q73</f>
        <v>（令和</v>
      </c>
      <c r="R73" s="355"/>
      <c r="S73" s="43">
        <f>第三面!S73</f>
        <v>0</v>
      </c>
      <c r="T73" s="1" t="s">
        <v>154</v>
      </c>
      <c r="U73" s="43">
        <f>第三面!U73</f>
        <v>0</v>
      </c>
      <c r="V73" s="1" t="s">
        <v>155</v>
      </c>
      <c r="W73" s="43">
        <f>第三面!W73</f>
        <v>0</v>
      </c>
      <c r="X73" s="1" t="s">
        <v>351</v>
      </c>
    </row>
    <row r="74" spans="1:24" s="9" customFormat="1" ht="15" customHeight="1">
      <c r="A74" s="1"/>
      <c r="B74" s="337">
        <f>第三面!B74</f>
        <v>0</v>
      </c>
      <c r="C74" s="276"/>
      <c r="D74" s="276"/>
      <c r="E74" s="276"/>
      <c r="F74" s="276"/>
      <c r="G74" s="276"/>
      <c r="H74" s="276"/>
      <c r="I74" s="276"/>
      <c r="J74" s="337">
        <f>第三面!J74</f>
        <v>0</v>
      </c>
      <c r="K74" s="276"/>
      <c r="L74" s="276"/>
      <c r="M74" s="276"/>
      <c r="N74" s="276"/>
      <c r="O74" s="276"/>
      <c r="P74" s="1" t="str">
        <f>第三面!P74</f>
        <v>号</v>
      </c>
      <c r="Q74" s="355" t="str">
        <f>第三面!Q74</f>
        <v>（令和</v>
      </c>
      <c r="R74" s="355"/>
      <c r="S74" s="43">
        <f>第三面!S74</f>
        <v>0</v>
      </c>
      <c r="T74" s="1" t="s">
        <v>154</v>
      </c>
      <c r="U74" s="43">
        <f>第三面!U74</f>
        <v>0</v>
      </c>
      <c r="V74" s="1" t="s">
        <v>155</v>
      </c>
      <c r="W74" s="43">
        <f>第三面!W74</f>
        <v>0</v>
      </c>
      <c r="X74" s="1" t="s">
        <v>351</v>
      </c>
    </row>
    <row r="75" spans="1:24" s="9" customFormat="1" ht="15" customHeight="1">
      <c r="A75" s="1"/>
      <c r="B75" s="337">
        <f>第三面!B75</f>
        <v>0</v>
      </c>
      <c r="C75" s="276"/>
      <c r="D75" s="276"/>
      <c r="E75" s="276"/>
      <c r="F75" s="276"/>
      <c r="G75" s="276"/>
      <c r="H75" s="276"/>
      <c r="I75" s="276"/>
      <c r="J75" s="337">
        <f>第三面!J75</f>
        <v>0</v>
      </c>
      <c r="K75" s="276"/>
      <c r="L75" s="276"/>
      <c r="M75" s="276"/>
      <c r="N75" s="276"/>
      <c r="O75" s="276"/>
      <c r="P75" s="1" t="str">
        <f>第三面!P75</f>
        <v>号</v>
      </c>
      <c r="Q75" s="355" t="str">
        <f>第三面!Q75</f>
        <v>（令和</v>
      </c>
      <c r="R75" s="355"/>
      <c r="S75" s="43">
        <f>第三面!S75</f>
        <v>0</v>
      </c>
      <c r="T75" s="1" t="s">
        <v>154</v>
      </c>
      <c r="U75" s="43">
        <f>第三面!U75</f>
        <v>0</v>
      </c>
      <c r="V75" s="1" t="s">
        <v>597</v>
      </c>
      <c r="W75" s="43">
        <f>第三面!W75</f>
        <v>0</v>
      </c>
      <c r="X75" s="1" t="s">
        <v>351</v>
      </c>
    </row>
    <row r="76" spans="1:24" s="9" customFormat="1" ht="15" customHeight="1">
      <c r="A76" s="1"/>
      <c r="B76" s="337">
        <f>第三面!B76</f>
        <v>0</v>
      </c>
      <c r="C76" s="276"/>
      <c r="D76" s="276"/>
      <c r="E76" s="276"/>
      <c r="F76" s="276"/>
      <c r="G76" s="276"/>
      <c r="H76" s="276"/>
      <c r="I76" s="276"/>
      <c r="J76" s="337">
        <f>第三面!J76</f>
        <v>0</v>
      </c>
      <c r="K76" s="276"/>
      <c r="L76" s="276"/>
      <c r="M76" s="276"/>
      <c r="N76" s="276"/>
      <c r="O76" s="276"/>
      <c r="P76" s="1" t="str">
        <f>第三面!P76</f>
        <v>号</v>
      </c>
      <c r="Q76" s="355" t="str">
        <f>第三面!Q76</f>
        <v>（令和</v>
      </c>
      <c r="R76" s="355"/>
      <c r="S76" s="43">
        <f>第三面!S76</f>
        <v>0</v>
      </c>
      <c r="T76" s="1" t="s">
        <v>154</v>
      </c>
      <c r="U76" s="43">
        <f>第三面!U76</f>
        <v>0</v>
      </c>
      <c r="V76" s="1" t="s">
        <v>597</v>
      </c>
      <c r="W76" s="43">
        <f>第三面!W76</f>
        <v>0</v>
      </c>
      <c r="X76" s="1" t="s">
        <v>351</v>
      </c>
    </row>
    <row r="77" spans="1:24" s="9" customFormat="1" ht="15" customHeight="1">
      <c r="A77" s="1"/>
      <c r="B77" s="337">
        <f>第三面!B77</f>
        <v>0</v>
      </c>
      <c r="C77" s="276"/>
      <c r="D77" s="276"/>
      <c r="E77" s="276"/>
      <c r="F77" s="276"/>
      <c r="G77" s="276"/>
      <c r="H77" s="276"/>
      <c r="I77" s="276"/>
      <c r="J77" s="337">
        <f>第三面!J77</f>
        <v>0</v>
      </c>
      <c r="K77" s="276"/>
      <c r="L77" s="276"/>
      <c r="M77" s="276"/>
      <c r="N77" s="276"/>
      <c r="O77" s="276"/>
      <c r="P77" s="1" t="str">
        <f>第三面!P77</f>
        <v>号</v>
      </c>
      <c r="Q77" s="355" t="str">
        <f>第三面!Q77</f>
        <v>（令和</v>
      </c>
      <c r="R77" s="355"/>
      <c r="S77" s="43">
        <f>第三面!S77</f>
        <v>0</v>
      </c>
      <c r="T77" s="1" t="s">
        <v>154</v>
      </c>
      <c r="U77" s="43">
        <f>第三面!U77</f>
        <v>0</v>
      </c>
      <c r="V77" s="1" t="s">
        <v>597</v>
      </c>
      <c r="W77" s="43">
        <f>第三面!W77</f>
        <v>0</v>
      </c>
      <c r="X77" s="1" t="s">
        <v>351</v>
      </c>
    </row>
    <row r="78" spans="1:24" s="9" customFormat="1" ht="15" customHeight="1">
      <c r="A78" s="1"/>
      <c r="B78" s="337">
        <f>第三面!B78</f>
        <v>0</v>
      </c>
      <c r="C78" s="276"/>
      <c r="D78" s="276"/>
      <c r="E78" s="276"/>
      <c r="F78" s="276"/>
      <c r="G78" s="276"/>
      <c r="H78" s="276"/>
      <c r="I78" s="276"/>
      <c r="J78" s="337">
        <f>第三面!J78</f>
        <v>0</v>
      </c>
      <c r="K78" s="276"/>
      <c r="L78" s="276"/>
      <c r="M78" s="276"/>
      <c r="N78" s="276"/>
      <c r="O78" s="276"/>
      <c r="P78" s="1" t="str">
        <f>第三面!P78</f>
        <v>号</v>
      </c>
      <c r="Q78" s="1"/>
      <c r="R78" s="1"/>
      <c r="S78" s="1"/>
      <c r="T78" s="1"/>
      <c r="U78" s="1"/>
      <c r="V78" s="1"/>
      <c r="W78" s="1"/>
      <c r="X78" s="1"/>
    </row>
    <row r="79" spans="1:24" s="9" customFormat="1" ht="20.100000000000001" customHeight="1">
      <c r="A79" s="7" t="s">
        <v>87</v>
      </c>
      <c r="B79" s="7"/>
      <c r="C79" s="7"/>
      <c r="D79" s="7"/>
      <c r="E79" s="7"/>
      <c r="F79" s="7"/>
      <c r="G79" s="7"/>
      <c r="H79" s="7"/>
      <c r="I79" s="7"/>
      <c r="J79" s="66" t="str">
        <f>第三面!J81</f>
        <v>令和</v>
      </c>
      <c r="K79" s="83">
        <f>第三面!K81</f>
        <v>0</v>
      </c>
      <c r="L79" s="7" t="s">
        <v>154</v>
      </c>
      <c r="M79" s="83">
        <f>第三面!M81</f>
        <v>0</v>
      </c>
      <c r="N79" s="7" t="s">
        <v>155</v>
      </c>
      <c r="O79" s="83">
        <f>第三面!O81</f>
        <v>0</v>
      </c>
      <c r="P79" s="7" t="s">
        <v>352</v>
      </c>
      <c r="Q79" s="7"/>
      <c r="R79" s="7"/>
      <c r="S79" s="7"/>
      <c r="T79" s="7"/>
      <c r="U79" s="7"/>
      <c r="V79" s="7"/>
      <c r="W79" s="7"/>
      <c r="X79" s="7"/>
    </row>
    <row r="80" spans="1:24" s="9" customFormat="1" ht="20.100000000000001" customHeight="1">
      <c r="A80" s="56" t="s">
        <v>88</v>
      </c>
      <c r="B80" s="56"/>
      <c r="C80" s="56"/>
      <c r="D80" s="56"/>
      <c r="E80" s="56"/>
      <c r="F80" s="56"/>
      <c r="G80" s="56"/>
      <c r="H80" s="56"/>
      <c r="I80" s="56"/>
      <c r="J80" s="57" t="s">
        <v>911</v>
      </c>
      <c r="K80" s="58">
        <f>第三面!K82</f>
        <v>0</v>
      </c>
      <c r="L80" s="56" t="s">
        <v>154</v>
      </c>
      <c r="M80" s="58">
        <f>第三面!M82</f>
        <v>0</v>
      </c>
      <c r="N80" s="56" t="s">
        <v>155</v>
      </c>
      <c r="O80" s="58">
        <f>第三面!O82</f>
        <v>0</v>
      </c>
      <c r="P80" s="56" t="s">
        <v>352</v>
      </c>
      <c r="Q80" s="56"/>
      <c r="R80" s="56"/>
      <c r="S80" s="56"/>
      <c r="T80" s="56"/>
      <c r="U80" s="56"/>
      <c r="V80" s="56"/>
      <c r="W80" s="56"/>
      <c r="X80" s="56"/>
    </row>
    <row r="81" spans="1:25" s="9" customFormat="1" ht="20.100000000000001" customHeight="1">
      <c r="A81" s="7" t="s">
        <v>89</v>
      </c>
      <c r="B81" s="7"/>
      <c r="C81" s="7"/>
      <c r="D81" s="7"/>
      <c r="E81" s="7"/>
      <c r="F81" s="7"/>
      <c r="G81" s="7"/>
      <c r="H81" s="7"/>
      <c r="I81" s="7"/>
      <c r="J81" s="7"/>
      <c r="K81" s="7"/>
      <c r="L81" s="7"/>
      <c r="M81" s="7"/>
      <c r="N81" s="7"/>
      <c r="O81" s="7"/>
      <c r="P81" s="7"/>
      <c r="Q81" s="7"/>
      <c r="R81" s="7"/>
      <c r="S81" s="7"/>
      <c r="T81" s="7"/>
      <c r="U81" s="7"/>
      <c r="V81" s="7"/>
      <c r="W81" s="7"/>
      <c r="X81" s="7"/>
    </row>
    <row r="82" spans="1:25" s="9" customFormat="1" ht="15" customHeight="1">
      <c r="A82" s="1"/>
      <c r="B82" s="45" t="s">
        <v>353</v>
      </c>
      <c r="C82" s="43">
        <f>第三面!C84</f>
        <v>0</v>
      </c>
      <c r="D82" s="1" t="s">
        <v>354</v>
      </c>
      <c r="E82" s="278" t="s">
        <v>911</v>
      </c>
      <c r="F82" s="278"/>
      <c r="G82" s="43">
        <f>第三面!G84</f>
        <v>0</v>
      </c>
      <c r="H82" s="1" t="s">
        <v>154</v>
      </c>
      <c r="I82" s="43">
        <f>第三面!I84</f>
        <v>0</v>
      </c>
      <c r="J82" s="1" t="s">
        <v>155</v>
      </c>
      <c r="K82" s="43">
        <f>第三面!K84</f>
        <v>0</v>
      </c>
      <c r="L82" s="1" t="s">
        <v>352</v>
      </c>
      <c r="M82" s="45" t="s">
        <v>66</v>
      </c>
      <c r="N82" s="340">
        <f>第三面!N84</f>
        <v>0</v>
      </c>
      <c r="O82" s="420"/>
      <c r="P82" s="420"/>
      <c r="Q82" s="420"/>
      <c r="R82" s="420"/>
      <c r="S82" s="420"/>
      <c r="T82" s="420"/>
      <c r="U82" s="420"/>
      <c r="V82" s="420"/>
      <c r="W82" s="420"/>
      <c r="X82" s="1" t="s">
        <v>14</v>
      </c>
    </row>
    <row r="83" spans="1:25" s="9" customFormat="1" ht="15" customHeight="1">
      <c r="A83" s="1"/>
      <c r="B83" s="45" t="s">
        <v>353</v>
      </c>
      <c r="C83" s="43">
        <f>第三面!C85</f>
        <v>0</v>
      </c>
      <c r="D83" s="1" t="s">
        <v>354</v>
      </c>
      <c r="E83" s="278" t="s">
        <v>909</v>
      </c>
      <c r="F83" s="278"/>
      <c r="G83" s="43">
        <f>第三面!G85</f>
        <v>0</v>
      </c>
      <c r="H83" s="1" t="s">
        <v>154</v>
      </c>
      <c r="I83" s="43">
        <f>第三面!I85</f>
        <v>0</v>
      </c>
      <c r="J83" s="1" t="s">
        <v>155</v>
      </c>
      <c r="K83" s="43">
        <f>第三面!K85</f>
        <v>0</v>
      </c>
      <c r="L83" s="1" t="s">
        <v>352</v>
      </c>
      <c r="M83" s="45" t="s">
        <v>66</v>
      </c>
      <c r="N83" s="340">
        <f>第三面!N85</f>
        <v>0</v>
      </c>
      <c r="O83" s="420"/>
      <c r="P83" s="420"/>
      <c r="Q83" s="420"/>
      <c r="R83" s="420"/>
      <c r="S83" s="420"/>
      <c r="T83" s="420"/>
      <c r="U83" s="420"/>
      <c r="V83" s="420"/>
      <c r="W83" s="420"/>
      <c r="X83" s="1" t="s">
        <v>14</v>
      </c>
    </row>
    <row r="84" spans="1:25" s="9" customFormat="1" ht="15" customHeight="1">
      <c r="A84" s="6"/>
      <c r="B84" s="64" t="s">
        <v>353</v>
      </c>
      <c r="C84" s="81">
        <f>第三面!C86</f>
        <v>0</v>
      </c>
      <c r="D84" s="6" t="s">
        <v>354</v>
      </c>
      <c r="E84" s="352" t="s">
        <v>909</v>
      </c>
      <c r="F84" s="352"/>
      <c r="G84" s="81">
        <f>第三面!G86</f>
        <v>0</v>
      </c>
      <c r="H84" s="6" t="s">
        <v>154</v>
      </c>
      <c r="I84" s="81">
        <f>第三面!I86</f>
        <v>0</v>
      </c>
      <c r="J84" s="6" t="s">
        <v>155</v>
      </c>
      <c r="K84" s="81">
        <f>第三面!K86</f>
        <v>0</v>
      </c>
      <c r="L84" s="6" t="s">
        <v>352</v>
      </c>
      <c r="M84" s="64" t="s">
        <v>66</v>
      </c>
      <c r="N84" s="422">
        <f>第三面!N86</f>
        <v>0</v>
      </c>
      <c r="O84" s="423"/>
      <c r="P84" s="423"/>
      <c r="Q84" s="423"/>
      <c r="R84" s="423"/>
      <c r="S84" s="423"/>
      <c r="T84" s="423"/>
      <c r="U84" s="423"/>
      <c r="V84" s="423"/>
      <c r="W84" s="423"/>
      <c r="X84" s="6" t="s">
        <v>14</v>
      </c>
    </row>
    <row r="85" spans="1:25" s="9" customFormat="1" ht="15" customHeight="1">
      <c r="A85" s="1" t="s">
        <v>1011</v>
      </c>
      <c r="B85" s="45"/>
      <c r="C85" s="43"/>
      <c r="D85" s="1"/>
      <c r="E85" s="43"/>
      <c r="F85" s="43"/>
      <c r="G85" s="43"/>
      <c r="H85" s="1"/>
      <c r="I85" s="43"/>
      <c r="J85" s="1"/>
      <c r="K85" s="43"/>
      <c r="L85" s="1"/>
      <c r="M85" s="45"/>
      <c r="N85" s="239"/>
      <c r="O85" s="240"/>
      <c r="P85" s="240"/>
      <c r="Q85" s="240"/>
      <c r="R85" s="240"/>
      <c r="S85" s="240"/>
      <c r="T85" s="240"/>
      <c r="U85" s="240"/>
      <c r="V85" s="240"/>
      <c r="W85" s="240"/>
      <c r="X85" s="1"/>
    </row>
    <row r="86" spans="1:25" s="9" customFormat="1" ht="15" customHeight="1">
      <c r="A86" s="1"/>
      <c r="B86" s="43" t="str">
        <f>基本事項入力シート!B178</f>
        <v>□</v>
      </c>
      <c r="C86" s="30" t="s">
        <v>1007</v>
      </c>
      <c r="D86" s="30"/>
      <c r="E86" s="64" t="str">
        <f>基本事項入力シート!E178</f>
        <v>□</v>
      </c>
      <c r="F86" s="30" t="s">
        <v>1008</v>
      </c>
      <c r="G86" s="43"/>
      <c r="H86" s="43"/>
      <c r="I86" s="1"/>
      <c r="J86" s="43"/>
      <c r="K86" s="1"/>
      <c r="L86" s="43"/>
      <c r="M86" s="1"/>
      <c r="N86" s="45"/>
      <c r="O86" s="239"/>
      <c r="P86" s="240"/>
      <c r="Q86" s="240"/>
      <c r="R86" s="240"/>
      <c r="S86" s="240"/>
      <c r="T86" s="240"/>
      <c r="U86" s="240"/>
      <c r="V86" s="240"/>
      <c r="W86" s="240"/>
      <c r="X86" s="240"/>
      <c r="Y86" s="1"/>
    </row>
    <row r="87" spans="1:25" s="9" customFormat="1" ht="15" customHeight="1">
      <c r="A87" s="7" t="s">
        <v>1005</v>
      </c>
      <c r="B87" s="66"/>
      <c r="C87" s="83"/>
      <c r="D87" s="7"/>
      <c r="E87" s="83"/>
      <c r="F87" s="83"/>
      <c r="G87" s="83"/>
      <c r="H87" s="7"/>
      <c r="I87" s="83"/>
      <c r="J87" s="7"/>
      <c r="K87" s="83"/>
      <c r="L87" s="7"/>
      <c r="M87" s="66"/>
      <c r="N87" s="243"/>
      <c r="O87" s="246"/>
      <c r="P87" s="246"/>
      <c r="Q87" s="246"/>
      <c r="R87" s="246"/>
      <c r="S87" s="246"/>
      <c r="T87" s="246"/>
      <c r="U87" s="246"/>
      <c r="V87" s="246"/>
      <c r="W87" s="246"/>
      <c r="X87" s="7"/>
    </row>
    <row r="88" spans="1:25" s="9" customFormat="1" ht="15" customHeight="1">
      <c r="A88" s="1"/>
      <c r="B88" s="43" t="str">
        <f>基本事項入力シート!B180</f>
        <v>□</v>
      </c>
      <c r="C88" s="30" t="s">
        <v>1009</v>
      </c>
      <c r="D88" s="30"/>
      <c r="E88" s="64" t="str">
        <f>基本事項入力シート!E180</f>
        <v>□</v>
      </c>
      <c r="F88" s="30" t="s">
        <v>1010</v>
      </c>
      <c r="G88" s="43"/>
      <c r="H88" s="43"/>
      <c r="I88" s="1"/>
      <c r="J88" s="43"/>
      <c r="K88" s="1"/>
      <c r="L88" s="43"/>
      <c r="M88" s="1"/>
      <c r="N88" s="45"/>
      <c r="O88" s="239"/>
      <c r="P88" s="240"/>
      <c r="Q88" s="240"/>
      <c r="R88" s="240"/>
      <c r="S88" s="240"/>
      <c r="T88" s="240"/>
      <c r="U88" s="240"/>
      <c r="V88" s="240"/>
      <c r="W88" s="240"/>
      <c r="X88" s="240"/>
      <c r="Y88" s="1"/>
    </row>
    <row r="89" spans="1:25" s="9" customFormat="1" ht="15" customHeight="1">
      <c r="A89" s="7" t="s">
        <v>1006</v>
      </c>
      <c r="B89" s="7"/>
      <c r="C89" s="7"/>
      <c r="D89" s="7"/>
      <c r="E89" s="7"/>
      <c r="F89" s="7"/>
      <c r="G89" s="7"/>
      <c r="H89" s="7"/>
      <c r="I89" s="7"/>
      <c r="J89" s="7"/>
      <c r="K89" s="7"/>
      <c r="L89" s="7"/>
      <c r="M89" s="7"/>
      <c r="N89" s="7"/>
      <c r="O89" s="7"/>
      <c r="P89" s="7"/>
      <c r="Q89" s="7"/>
      <c r="R89" s="7"/>
      <c r="S89" s="7"/>
      <c r="T89" s="7"/>
      <c r="U89" s="7"/>
      <c r="V89" s="7"/>
      <c r="W89" s="7"/>
      <c r="X89" s="7"/>
    </row>
    <row r="90" spans="1:25" s="9" customFormat="1" ht="15" customHeight="1">
      <c r="A90" s="1"/>
      <c r="B90" s="45" t="str">
        <f>第三面!B88</f>
        <v>□</v>
      </c>
      <c r="C90" s="1" t="s">
        <v>370</v>
      </c>
      <c r="D90" s="1"/>
      <c r="E90" s="1"/>
      <c r="F90" s="1"/>
      <c r="G90" s="1"/>
      <c r="H90" s="1"/>
      <c r="I90" s="1"/>
      <c r="J90" s="1"/>
      <c r="K90" s="1"/>
      <c r="L90" s="1"/>
      <c r="M90" s="1"/>
      <c r="N90" s="1"/>
      <c r="O90" s="1"/>
      <c r="P90" s="1"/>
      <c r="Q90" s="1"/>
      <c r="R90" s="1"/>
      <c r="S90" s="1"/>
      <c r="T90" s="1"/>
      <c r="U90" s="1"/>
      <c r="V90" s="1"/>
      <c r="W90" s="1"/>
      <c r="X90" s="1"/>
    </row>
    <row r="91" spans="1:25" s="9" customFormat="1" ht="15" customHeight="1">
      <c r="A91" s="1"/>
      <c r="B91" s="45" t="str">
        <f>第三面!B89</f>
        <v>□</v>
      </c>
      <c r="C91" s="1" t="s">
        <v>371</v>
      </c>
      <c r="D91" s="1"/>
      <c r="E91" s="1"/>
      <c r="F91" s="1"/>
      <c r="G91" s="1"/>
      <c r="H91" s="1"/>
      <c r="I91" s="1"/>
      <c r="J91" s="1"/>
      <c r="K91" s="1"/>
      <c r="L91" s="1"/>
      <c r="M91" s="1"/>
      <c r="N91" s="1"/>
      <c r="O91" s="1"/>
      <c r="P91" s="1"/>
      <c r="Q91" s="1"/>
      <c r="R91" s="1"/>
      <c r="S91" s="1"/>
      <c r="T91" s="1"/>
      <c r="U91" s="1"/>
      <c r="V91" s="1"/>
      <c r="W91" s="1"/>
      <c r="X91" s="1"/>
    </row>
    <row r="92" spans="1:25" s="9" customFormat="1" ht="15" customHeight="1">
      <c r="A92" s="1"/>
      <c r="B92" s="415">
        <f>第三面!B91</f>
        <v>0</v>
      </c>
      <c r="C92" s="416"/>
      <c r="D92" s="416"/>
      <c r="E92" s="416"/>
      <c r="F92" s="416"/>
      <c r="G92" s="416"/>
      <c r="H92" s="416"/>
      <c r="I92" s="416"/>
      <c r="J92" s="416"/>
      <c r="K92" s="416"/>
      <c r="L92" s="416"/>
      <c r="M92" s="416"/>
      <c r="N92" s="416"/>
      <c r="O92" s="416"/>
      <c r="P92" s="416"/>
      <c r="Q92" s="416"/>
      <c r="R92" s="416"/>
      <c r="S92" s="416"/>
      <c r="T92" s="416"/>
      <c r="U92" s="416"/>
      <c r="V92" s="416"/>
      <c r="W92" s="416"/>
      <c r="X92" s="416"/>
    </row>
    <row r="93" spans="1:25" s="9" customFormat="1" ht="15" customHeight="1">
      <c r="A93" s="1"/>
      <c r="B93" s="416"/>
      <c r="C93" s="416"/>
      <c r="D93" s="416"/>
      <c r="E93" s="416"/>
      <c r="F93" s="416"/>
      <c r="G93" s="416"/>
      <c r="H93" s="416"/>
      <c r="I93" s="416"/>
      <c r="J93" s="416"/>
      <c r="K93" s="416"/>
      <c r="L93" s="416"/>
      <c r="M93" s="416"/>
      <c r="N93" s="416"/>
      <c r="O93" s="416"/>
      <c r="P93" s="416"/>
      <c r="Q93" s="416"/>
      <c r="R93" s="416"/>
      <c r="S93" s="416"/>
      <c r="T93" s="416"/>
      <c r="U93" s="416"/>
      <c r="V93" s="416"/>
      <c r="W93" s="416"/>
      <c r="X93" s="416"/>
    </row>
    <row r="94" spans="1:25" s="9" customFormat="1" ht="15" customHeight="1">
      <c r="A94" s="1"/>
      <c r="B94" s="1" t="s">
        <v>861</v>
      </c>
      <c r="C94" s="1"/>
      <c r="D94" s="1"/>
      <c r="E94" s="1"/>
      <c r="F94" s="1"/>
      <c r="G94" s="1"/>
      <c r="H94" s="1"/>
      <c r="I94" s="1"/>
      <c r="J94" s="1"/>
      <c r="K94" s="1"/>
      <c r="L94" s="1"/>
      <c r="M94" s="1"/>
      <c r="N94" s="1"/>
      <c r="O94" s="1"/>
      <c r="P94" s="1"/>
      <c r="Q94" s="1"/>
      <c r="R94" s="1"/>
      <c r="S94" s="1"/>
      <c r="T94" s="1"/>
      <c r="U94" s="1"/>
      <c r="V94" s="1"/>
      <c r="W94" s="1"/>
      <c r="X94" s="1"/>
    </row>
    <row r="95" spans="1:25" s="9" customFormat="1" ht="15" customHeight="1">
      <c r="A95" s="1"/>
      <c r="B95" s="417">
        <f>変一面!B29</f>
        <v>0</v>
      </c>
      <c r="C95" s="418"/>
      <c r="D95" s="418"/>
      <c r="E95" s="418"/>
      <c r="F95" s="418"/>
      <c r="G95" s="418"/>
      <c r="H95" s="418"/>
      <c r="I95" s="418"/>
      <c r="J95" s="418"/>
      <c r="K95" s="418"/>
      <c r="L95" s="418"/>
      <c r="M95" s="418"/>
      <c r="N95" s="418"/>
      <c r="O95" s="418"/>
      <c r="P95" s="418"/>
      <c r="Q95" s="418"/>
      <c r="R95" s="418"/>
      <c r="S95" s="418"/>
      <c r="T95" s="418"/>
      <c r="U95" s="418"/>
      <c r="V95" s="418"/>
      <c r="W95" s="418"/>
      <c r="X95" s="418"/>
    </row>
    <row r="96" spans="1:25" s="9" customFormat="1" ht="15" customHeight="1">
      <c r="A96" s="1"/>
      <c r="B96" s="418"/>
      <c r="C96" s="418"/>
      <c r="D96" s="418"/>
      <c r="E96" s="418"/>
      <c r="F96" s="418"/>
      <c r="G96" s="418"/>
      <c r="H96" s="418"/>
      <c r="I96" s="418"/>
      <c r="J96" s="418"/>
      <c r="K96" s="418"/>
      <c r="L96" s="418"/>
      <c r="M96" s="418"/>
      <c r="N96" s="418"/>
      <c r="O96" s="418"/>
      <c r="P96" s="418"/>
      <c r="Q96" s="418"/>
      <c r="R96" s="418"/>
      <c r="S96" s="418"/>
      <c r="T96" s="418"/>
      <c r="U96" s="418"/>
      <c r="V96" s="418"/>
      <c r="W96" s="418"/>
      <c r="X96" s="418"/>
    </row>
    <row r="97" spans="1:25" s="9" customFormat="1" ht="15" customHeight="1">
      <c r="A97" s="6"/>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69" t="s">
        <v>818</v>
      </c>
    </row>
  </sheetData>
  <sheetProtection sheet="1" formatCells="0"/>
  <mergeCells count="133">
    <mergeCell ref="B92:X93"/>
    <mergeCell ref="B95:X97"/>
    <mergeCell ref="E82:F82"/>
    <mergeCell ref="N82:W82"/>
    <mergeCell ref="E83:F83"/>
    <mergeCell ref="N83:W83"/>
    <mergeCell ref="E84:F84"/>
    <mergeCell ref="N84:W84"/>
    <mergeCell ref="B78:I78"/>
    <mergeCell ref="J78:O78"/>
    <mergeCell ref="B77:I77"/>
    <mergeCell ref="J77:O77"/>
    <mergeCell ref="Q77:R77"/>
    <mergeCell ref="B76:I76"/>
    <mergeCell ref="J76:O76"/>
    <mergeCell ref="Q76:R76"/>
    <mergeCell ref="B74:I74"/>
    <mergeCell ref="J74:O74"/>
    <mergeCell ref="Q74:R74"/>
    <mergeCell ref="B75:I75"/>
    <mergeCell ref="J75:O75"/>
    <mergeCell ref="Q75:R75"/>
    <mergeCell ref="I64:K64"/>
    <mergeCell ref="N64:P64"/>
    <mergeCell ref="I65:K65"/>
    <mergeCell ref="N65:P65"/>
    <mergeCell ref="P68:T68"/>
    <mergeCell ref="B73:I73"/>
    <mergeCell ref="J73:O73"/>
    <mergeCell ref="Q73:R73"/>
    <mergeCell ref="J57:L57"/>
    <mergeCell ref="J58:L58"/>
    <mergeCell ref="U60:V60"/>
    <mergeCell ref="U61:V61"/>
    <mergeCell ref="I63:K63"/>
    <mergeCell ref="N63:P63"/>
    <mergeCell ref="J53:L53"/>
    <mergeCell ref="O53:Q53"/>
    <mergeCell ref="T53:V53"/>
    <mergeCell ref="J56:L56"/>
    <mergeCell ref="O56:Q56"/>
    <mergeCell ref="T56:V56"/>
    <mergeCell ref="J55:L55"/>
    <mergeCell ref="O55:Q55"/>
    <mergeCell ref="T55:V55"/>
    <mergeCell ref="J54:L54"/>
    <mergeCell ref="O54:Q54"/>
    <mergeCell ref="T54:V54"/>
    <mergeCell ref="J51:L51"/>
    <mergeCell ref="O51:Q51"/>
    <mergeCell ref="T51:V51"/>
    <mergeCell ref="J52:L52"/>
    <mergeCell ref="O52:Q52"/>
    <mergeCell ref="T52:V52"/>
    <mergeCell ref="J49:L49"/>
    <mergeCell ref="O49:Q49"/>
    <mergeCell ref="T49:V49"/>
    <mergeCell ref="J50:L50"/>
    <mergeCell ref="O50:Q50"/>
    <mergeCell ref="T50:V50"/>
    <mergeCell ref="J46:L46"/>
    <mergeCell ref="O46:Q46"/>
    <mergeCell ref="T46:V46"/>
    <mergeCell ref="J48:L48"/>
    <mergeCell ref="O48:Q48"/>
    <mergeCell ref="T48:V48"/>
    <mergeCell ref="J42:L42"/>
    <mergeCell ref="O42:Q42"/>
    <mergeCell ref="T42:V42"/>
    <mergeCell ref="J44:L44"/>
    <mergeCell ref="O44:Q44"/>
    <mergeCell ref="T44:V44"/>
    <mergeCell ref="J47:L47"/>
    <mergeCell ref="O47:Q47"/>
    <mergeCell ref="T47:V47"/>
    <mergeCell ref="J31:V31"/>
    <mergeCell ref="J35:L35"/>
    <mergeCell ref="O35:Q35"/>
    <mergeCell ref="T35:V35"/>
    <mergeCell ref="J38:L38"/>
    <mergeCell ref="J40:L40"/>
    <mergeCell ref="O40:Q40"/>
    <mergeCell ref="T40:V40"/>
    <mergeCell ref="H26:J26"/>
    <mergeCell ref="P27:R27"/>
    <mergeCell ref="P28:R28"/>
    <mergeCell ref="R29:X29"/>
    <mergeCell ref="G30:H30"/>
    <mergeCell ref="J30:V30"/>
    <mergeCell ref="O36:Q36"/>
    <mergeCell ref="T36:V36"/>
    <mergeCell ref="J37:L37"/>
    <mergeCell ref="O37:Q37"/>
    <mergeCell ref="T37:V37"/>
    <mergeCell ref="G24:J24"/>
    <mergeCell ref="K24:L24"/>
    <mergeCell ref="M24:P24"/>
    <mergeCell ref="Q24:R24"/>
    <mergeCell ref="S24:V24"/>
    <mergeCell ref="H25:J25"/>
    <mergeCell ref="G20:J20"/>
    <mergeCell ref="K20:L20"/>
    <mergeCell ref="M20:P20"/>
    <mergeCell ref="Q20:R20"/>
    <mergeCell ref="S20:V20"/>
    <mergeCell ref="G22:J22"/>
    <mergeCell ref="K22:L22"/>
    <mergeCell ref="M22:P22"/>
    <mergeCell ref="Q22:R22"/>
    <mergeCell ref="S22:V22"/>
    <mergeCell ref="G18:J18"/>
    <mergeCell ref="K18:L18"/>
    <mergeCell ref="M18:P18"/>
    <mergeCell ref="Q18:R18"/>
    <mergeCell ref="S18:V18"/>
    <mergeCell ref="G19:J19"/>
    <mergeCell ref="K19:L19"/>
    <mergeCell ref="M19:P19"/>
    <mergeCell ref="Q19:R19"/>
    <mergeCell ref="S19:V19"/>
    <mergeCell ref="C13:I13"/>
    <mergeCell ref="K13:Q13"/>
    <mergeCell ref="S13:X13"/>
    <mergeCell ref="L15:N15"/>
    <mergeCell ref="L16:N16"/>
    <mergeCell ref="A1:X1"/>
    <mergeCell ref="E3:X3"/>
    <mergeCell ref="E4:X4"/>
    <mergeCell ref="V9:W9"/>
    <mergeCell ref="L10:M10"/>
    <mergeCell ref="J11:Q11"/>
    <mergeCell ref="N12:X12"/>
    <mergeCell ref="P15:T15"/>
  </mergeCells>
  <phoneticPr fontId="1"/>
  <dataValidations count="3">
    <dataValidation type="list" allowBlank="1" showInputMessage="1" showErrorMessage="1" sqref="G20:J20 M20:P20 S20:V20" xr:uid="{00000000-0002-0000-1700-000000000000}">
      <formula1>用途地域</formula1>
    </dataValidation>
    <dataValidation type="list" allowBlank="1" showInputMessage="1" showErrorMessage="1" sqref="J13 B10:B13 M12 R13 P10 S11 T10 G12" xr:uid="{00000000-0002-0000-1700-000001000000}">
      <formula1>しろくろ</formula1>
    </dataValidation>
    <dataValidation type="list" allowBlank="1" showInputMessage="1" sqref="J11" xr:uid="{00000000-0002-0000-1700-000002000000}">
      <formula1>外壁後退</formula1>
    </dataValidation>
  </dataValidations>
  <hyperlinks>
    <hyperlink ref="Y1" location="トップ!A1" display="トップ" xr:uid="{00000000-0004-0000-1700-000000000000}"/>
    <hyperlink ref="Y97" location="変概二!Y1" display="ページ上部へ" xr:uid="{00000000-0004-0000-1700-000001000000}"/>
  </hyperlinks>
  <pageMargins left="0.70866141732283461" right="0.70866141732283461" top="0.59055118110236215" bottom="0.59055118110236215" header="0.31496062992125984" footer="0.31496062992125984"/>
  <pageSetup paperSize="9" scale="84" fitToHeight="2" orientation="portrait" blackAndWhite="1" r:id="rId1"/>
  <rowBreaks count="2" manualBreakCount="2">
    <brk id="38" max="23" man="1"/>
    <brk id="97" max="23" man="1"/>
  </rowBreaks>
  <extLst>
    <ext xmlns:x14="http://schemas.microsoft.com/office/spreadsheetml/2009/9/main" uri="{CCE6A557-97BC-4b89-ADB6-D9C93CAAB3DF}">
      <x14:dataValidations xmlns:xm="http://schemas.microsoft.com/office/excel/2006/main" count="4">
        <x14:dataValidation type="list" allowBlank="1" showInputMessage="1" xr:uid="{00000000-0002-0000-1700-000003000000}">
          <x14:formula1>
            <xm:f>用途の区分!$B$1:$B$65</xm:f>
          </x14:formula1>
          <xm:sqref>G30:H30</xm:sqref>
        </x14:dataValidation>
        <x14:dataValidation type="list" allowBlank="1" showInputMessage="1" xr:uid="{00000000-0002-0000-1700-000004000000}">
          <x14:formula1>
            <xm:f>用途の区分!$A$1:$A$65</xm:f>
          </x14:formula1>
          <xm:sqref>J30:V30</xm:sqref>
        </x14:dataValidation>
        <x14:dataValidation type="list" allowBlank="1" showInputMessage="1" xr:uid="{00000000-0002-0000-1700-000006000000}">
          <x14:formula1>
            <xm:f>リスト!$G$1:$G$5</xm:f>
          </x14:formula1>
          <xm:sqref>K12</xm:sqref>
        </x14:dataValidation>
        <x14:dataValidation type="list" allowBlank="1" showInputMessage="1" xr:uid="{23762D39-0C47-4D82-98C9-3A836A49E062}">
          <x14:formula1>
            <xm:f>リスト!$L$1:$L$20</xm:f>
          </x14:formula1>
          <xm:sqref>B73:I78</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59999389629810485"/>
    <pageSetUpPr fitToPage="1"/>
  </sheetPr>
  <dimension ref="A1:Y46"/>
  <sheetViews>
    <sheetView showGridLines="0" showZeros="0" view="pageBreakPreview" zoomScaleNormal="115" zoomScaleSheetLayoutView="100" workbookViewId="0">
      <selection activeCell="Y1" sqref="Y1"/>
    </sheetView>
  </sheetViews>
  <sheetFormatPr defaultRowHeight="13.5"/>
  <cols>
    <col min="1" max="24" width="3.625" customWidth="1"/>
  </cols>
  <sheetData>
    <row r="1" spans="1:25" ht="15" customHeight="1">
      <c r="A1" s="264" t="s">
        <v>455</v>
      </c>
      <c r="B1" s="264"/>
      <c r="C1" s="264"/>
      <c r="D1" s="264"/>
      <c r="E1" s="264"/>
      <c r="F1" s="264"/>
      <c r="G1" s="264"/>
      <c r="H1" s="264"/>
      <c r="I1" s="264"/>
      <c r="J1" s="264"/>
      <c r="K1" s="264"/>
      <c r="L1" s="264"/>
      <c r="M1" s="264"/>
      <c r="N1" s="264"/>
      <c r="O1" s="264"/>
      <c r="P1" s="264"/>
      <c r="Q1" s="264"/>
      <c r="R1" s="264"/>
      <c r="S1" s="264"/>
      <c r="T1" s="264"/>
      <c r="U1" s="264"/>
      <c r="V1" s="264"/>
      <c r="W1" s="264"/>
      <c r="X1" s="264"/>
      <c r="Y1" s="33" t="s">
        <v>755</v>
      </c>
    </row>
    <row r="2" spans="1:25" ht="15" customHeight="1">
      <c r="A2" s="12" t="s">
        <v>456</v>
      </c>
      <c r="B2" s="12"/>
      <c r="C2" s="12"/>
      <c r="D2" s="12"/>
      <c r="E2" s="12"/>
      <c r="F2" s="12"/>
      <c r="G2" s="12"/>
      <c r="H2" s="12"/>
      <c r="I2" s="12"/>
      <c r="J2" s="12"/>
      <c r="K2" s="12"/>
      <c r="L2" s="12"/>
      <c r="M2" s="12"/>
      <c r="N2" s="12"/>
      <c r="O2" s="12"/>
      <c r="P2" s="12"/>
      <c r="Q2" s="12"/>
      <c r="R2" s="12"/>
      <c r="S2" s="12"/>
      <c r="T2" s="12"/>
      <c r="U2" s="12"/>
      <c r="V2" s="12"/>
      <c r="W2" s="12"/>
      <c r="X2" s="12"/>
    </row>
    <row r="3" spans="1:25" ht="15" customHeight="1">
      <c r="A3" s="9"/>
      <c r="B3" s="9"/>
      <c r="C3" s="9"/>
      <c r="D3" s="9"/>
      <c r="E3" s="9"/>
      <c r="F3" s="9"/>
      <c r="G3" s="9"/>
      <c r="H3" s="9"/>
      <c r="I3" s="9"/>
      <c r="J3" s="9"/>
      <c r="K3" s="9"/>
      <c r="L3" s="9"/>
      <c r="M3" s="9"/>
      <c r="N3" s="9"/>
      <c r="O3" s="9"/>
      <c r="P3" s="9"/>
      <c r="Q3" s="9"/>
      <c r="R3" s="9"/>
      <c r="S3" s="9"/>
      <c r="T3" s="9"/>
      <c r="U3" s="9"/>
      <c r="V3" s="9"/>
      <c r="W3" s="9"/>
      <c r="X3" s="9"/>
    </row>
    <row r="4" spans="1:25" ht="15" customHeight="1">
      <c r="A4" s="9"/>
      <c r="B4" s="9"/>
      <c r="C4" s="9"/>
      <c r="D4" s="9"/>
      <c r="E4" s="9"/>
      <c r="F4" s="9"/>
      <c r="G4" s="9"/>
      <c r="H4" s="9"/>
      <c r="I4" s="9"/>
      <c r="J4" s="9"/>
      <c r="K4" s="9"/>
      <c r="L4" s="9"/>
      <c r="M4" s="9"/>
      <c r="N4" s="9"/>
      <c r="O4" s="9"/>
      <c r="P4" s="9"/>
      <c r="Q4" s="9"/>
      <c r="R4" s="9"/>
      <c r="S4" s="9"/>
      <c r="T4" s="9"/>
      <c r="U4" s="9"/>
      <c r="V4" s="9"/>
      <c r="W4" s="9"/>
      <c r="X4" s="9"/>
    </row>
    <row r="5" spans="1:25" ht="15" customHeight="1">
      <c r="A5" s="9"/>
      <c r="B5" s="9"/>
      <c r="C5" s="9"/>
      <c r="D5" s="9"/>
      <c r="E5" s="9"/>
      <c r="F5" s="9"/>
      <c r="G5" s="9"/>
      <c r="H5" s="9"/>
      <c r="I5" s="9"/>
      <c r="J5" s="9"/>
      <c r="K5" s="9"/>
      <c r="L5" s="9"/>
      <c r="M5" s="9"/>
      <c r="N5" s="9"/>
      <c r="O5" s="9"/>
      <c r="P5" s="9"/>
      <c r="Q5" s="9"/>
      <c r="R5" s="9"/>
      <c r="S5" s="9"/>
      <c r="T5" s="9"/>
      <c r="U5" s="9"/>
      <c r="V5" s="9"/>
      <c r="W5" s="9"/>
      <c r="X5" s="9"/>
    </row>
    <row r="6" spans="1:25" ht="15" customHeight="1">
      <c r="A6" s="9"/>
      <c r="B6" s="25"/>
      <c r="C6" s="9"/>
      <c r="D6" s="9"/>
      <c r="E6" s="9"/>
      <c r="F6" s="9"/>
      <c r="G6" s="25"/>
      <c r="H6" s="25"/>
      <c r="I6" s="9"/>
      <c r="J6" s="9"/>
      <c r="K6" s="9"/>
      <c r="L6" s="25"/>
      <c r="M6" s="9"/>
      <c r="N6" s="9"/>
      <c r="O6" s="9"/>
      <c r="P6" s="9"/>
      <c r="Q6" s="25"/>
      <c r="R6" s="9"/>
      <c r="S6" s="9"/>
      <c r="T6" s="9"/>
      <c r="U6" s="9"/>
      <c r="V6" s="9"/>
      <c r="W6" s="9"/>
      <c r="X6" s="9"/>
    </row>
    <row r="7" spans="1:25" ht="15" customHeight="1">
      <c r="A7" s="9"/>
      <c r="B7" s="25"/>
      <c r="C7" s="9"/>
      <c r="D7" s="9"/>
      <c r="E7" s="9"/>
      <c r="F7" s="9"/>
      <c r="G7" s="9"/>
      <c r="H7" s="25"/>
      <c r="I7" s="9"/>
      <c r="J7" s="9"/>
      <c r="K7" s="9"/>
      <c r="L7" s="9"/>
      <c r="M7" s="9"/>
      <c r="N7" s="9"/>
      <c r="O7" s="9"/>
      <c r="P7" s="9"/>
      <c r="Q7" s="9"/>
      <c r="R7" s="9"/>
      <c r="S7" s="9"/>
      <c r="T7" s="9"/>
      <c r="U7" s="9"/>
      <c r="V7" s="9"/>
      <c r="W7" s="9"/>
      <c r="X7" s="9"/>
    </row>
    <row r="8" spans="1:25" ht="15" customHeight="1">
      <c r="A8" s="9"/>
      <c r="B8" s="9"/>
      <c r="C8" s="9"/>
      <c r="D8" s="9"/>
      <c r="E8" s="25"/>
      <c r="F8" s="9"/>
      <c r="G8" s="9"/>
      <c r="H8" s="9"/>
      <c r="I8" s="25"/>
      <c r="J8" s="9"/>
      <c r="K8" s="9"/>
      <c r="L8" s="9"/>
      <c r="M8" s="9"/>
      <c r="N8" s="25"/>
      <c r="O8" s="9"/>
      <c r="P8" s="9"/>
      <c r="Q8" s="14"/>
      <c r="R8" s="9"/>
      <c r="S8" s="9"/>
      <c r="T8" s="9"/>
      <c r="U8" s="25"/>
      <c r="V8" s="9"/>
      <c r="W8" s="9"/>
      <c r="X8" s="9"/>
    </row>
    <row r="9" spans="1:25" ht="15" customHeight="1">
      <c r="A9" s="9"/>
      <c r="B9" s="9"/>
      <c r="C9" s="9"/>
      <c r="D9" s="9"/>
      <c r="E9" s="9"/>
      <c r="F9" s="9"/>
      <c r="G9" s="9"/>
      <c r="H9" s="9"/>
      <c r="I9" s="9"/>
      <c r="J9" s="9"/>
      <c r="K9" s="9"/>
      <c r="L9" s="25"/>
      <c r="M9" s="9"/>
      <c r="N9" s="9"/>
      <c r="O9" s="9"/>
      <c r="P9" s="9"/>
      <c r="Q9" s="9"/>
      <c r="R9" s="25"/>
      <c r="S9" s="9"/>
      <c r="T9" s="9"/>
      <c r="U9" s="9"/>
      <c r="V9" s="25"/>
      <c r="W9" s="25"/>
      <c r="X9" s="9"/>
    </row>
    <row r="10" spans="1:25" ht="15" customHeight="1">
      <c r="A10" s="9"/>
      <c r="B10" s="9"/>
      <c r="C10" s="9"/>
      <c r="D10" s="9"/>
      <c r="E10" s="9"/>
      <c r="F10" s="9"/>
      <c r="G10" s="9"/>
      <c r="H10" s="9"/>
      <c r="I10" s="9"/>
      <c r="J10" s="9"/>
      <c r="K10" s="9"/>
      <c r="L10" s="25"/>
      <c r="M10" s="9"/>
      <c r="N10" s="9"/>
      <c r="O10" s="9"/>
      <c r="P10" s="9"/>
      <c r="Q10" s="9"/>
      <c r="R10" s="25"/>
      <c r="S10" s="9"/>
      <c r="T10" s="9"/>
      <c r="U10" s="9"/>
      <c r="V10" s="25"/>
      <c r="W10" s="25"/>
      <c r="X10" s="9"/>
    </row>
    <row r="11" spans="1:25" ht="15" customHeight="1">
      <c r="A11" s="9"/>
      <c r="B11" s="9"/>
      <c r="C11" s="9"/>
      <c r="D11" s="9"/>
      <c r="E11" s="9"/>
      <c r="F11" s="9"/>
      <c r="G11" s="9"/>
      <c r="H11" s="9"/>
      <c r="I11" s="9"/>
      <c r="J11" s="9"/>
      <c r="K11" s="9"/>
      <c r="L11" s="25"/>
      <c r="M11" s="9"/>
      <c r="N11" s="9"/>
      <c r="O11" s="9"/>
      <c r="P11" s="9"/>
      <c r="Q11" s="9"/>
      <c r="R11" s="25"/>
      <c r="S11" s="9"/>
      <c r="T11" s="9"/>
      <c r="U11" s="9"/>
      <c r="V11" s="25"/>
      <c r="W11" s="25"/>
      <c r="X11" s="9"/>
    </row>
    <row r="12" spans="1:25" ht="15" customHeight="1">
      <c r="A12" s="9"/>
      <c r="B12" s="9"/>
      <c r="C12" s="9"/>
      <c r="D12" s="9"/>
      <c r="E12" s="9"/>
      <c r="F12" s="9"/>
      <c r="G12" s="9"/>
      <c r="H12" s="9"/>
      <c r="I12" s="9"/>
      <c r="J12" s="9"/>
      <c r="K12" s="9"/>
      <c r="L12" s="25"/>
      <c r="M12" s="9"/>
      <c r="N12" s="9"/>
      <c r="O12" s="9"/>
      <c r="P12" s="9"/>
      <c r="Q12" s="9"/>
      <c r="R12" s="25"/>
      <c r="S12" s="9"/>
      <c r="T12" s="9"/>
      <c r="U12" s="9"/>
      <c r="V12" s="25"/>
      <c r="W12" s="25"/>
      <c r="X12" s="9"/>
    </row>
    <row r="13" spans="1:25" ht="15" customHeight="1">
      <c r="A13" s="9"/>
      <c r="B13" s="9"/>
      <c r="C13" s="9"/>
      <c r="D13" s="9"/>
      <c r="E13" s="9"/>
      <c r="F13" s="9"/>
      <c r="G13" s="9"/>
      <c r="H13" s="9"/>
      <c r="I13" s="9"/>
      <c r="J13" s="9"/>
      <c r="K13" s="9"/>
      <c r="L13" s="25"/>
      <c r="M13" s="9"/>
      <c r="N13" s="9"/>
      <c r="O13" s="9"/>
      <c r="P13" s="9"/>
      <c r="Q13" s="9"/>
      <c r="R13" s="25"/>
      <c r="S13" s="9"/>
      <c r="T13" s="9"/>
      <c r="U13" s="9"/>
      <c r="V13" s="25"/>
      <c r="W13" s="25"/>
      <c r="X13" s="9"/>
    </row>
    <row r="14" spans="1:25" ht="15" customHeight="1">
      <c r="A14" s="9"/>
      <c r="B14" s="9"/>
      <c r="C14" s="9"/>
      <c r="D14" s="9"/>
      <c r="E14" s="9"/>
      <c r="F14" s="9"/>
      <c r="G14" s="9"/>
      <c r="H14" s="9"/>
      <c r="I14" s="9"/>
      <c r="J14" s="9"/>
      <c r="K14" s="9"/>
      <c r="L14" s="25"/>
      <c r="M14" s="9"/>
      <c r="N14" s="9"/>
      <c r="O14" s="9"/>
      <c r="P14" s="9"/>
      <c r="Q14" s="9"/>
      <c r="R14" s="25"/>
      <c r="S14" s="9"/>
      <c r="T14" s="9"/>
      <c r="U14" s="9"/>
      <c r="V14" s="25"/>
      <c r="W14" s="25"/>
      <c r="X14" s="9"/>
    </row>
    <row r="15" spans="1:25" ht="15" customHeight="1">
      <c r="A15" s="9"/>
      <c r="B15" s="25"/>
      <c r="C15" s="9"/>
      <c r="D15" s="9"/>
      <c r="E15" s="9"/>
      <c r="F15" s="9"/>
      <c r="G15" s="9"/>
      <c r="H15" s="9"/>
      <c r="I15" s="9"/>
      <c r="J15" s="9"/>
      <c r="K15" s="9"/>
      <c r="L15" s="9"/>
      <c r="M15" s="25"/>
      <c r="N15" s="9"/>
      <c r="O15" s="9"/>
      <c r="P15" s="9"/>
      <c r="Q15" s="9"/>
      <c r="R15" s="9"/>
      <c r="S15" s="9"/>
      <c r="T15" s="9"/>
      <c r="U15" s="9"/>
      <c r="V15" s="9"/>
      <c r="W15" s="9"/>
      <c r="X15" s="9"/>
    </row>
    <row r="16" spans="1:25" ht="15" customHeight="1">
      <c r="A16" s="9"/>
      <c r="B16" s="25"/>
      <c r="C16" s="9"/>
      <c r="D16" s="9"/>
      <c r="E16" s="9"/>
      <c r="F16" s="9"/>
      <c r="G16" s="9"/>
      <c r="H16" s="9"/>
      <c r="I16" s="9"/>
      <c r="J16" s="9"/>
      <c r="K16" s="9"/>
      <c r="L16" s="9"/>
      <c r="M16" s="25"/>
      <c r="N16" s="9"/>
      <c r="O16" s="9"/>
      <c r="P16" s="9"/>
      <c r="Q16" s="9"/>
      <c r="R16" s="9"/>
      <c r="S16" s="9"/>
      <c r="T16" s="9"/>
      <c r="U16" s="9"/>
      <c r="V16" s="9"/>
      <c r="W16" s="9"/>
      <c r="X16" s="9"/>
    </row>
    <row r="17" spans="1:24" ht="15" customHeight="1">
      <c r="A17" s="9"/>
      <c r="B17" s="25"/>
      <c r="C17" s="9"/>
      <c r="D17" s="9"/>
      <c r="E17" s="9"/>
      <c r="F17" s="9"/>
      <c r="G17" s="9"/>
      <c r="H17" s="9"/>
      <c r="I17" s="9"/>
      <c r="J17" s="9"/>
      <c r="K17" s="9"/>
      <c r="L17" s="9"/>
      <c r="M17" s="9"/>
      <c r="N17" s="25"/>
      <c r="O17" s="9"/>
      <c r="P17" s="9"/>
      <c r="Q17" s="9"/>
      <c r="R17" s="9"/>
      <c r="S17" s="25"/>
      <c r="T17" s="9"/>
      <c r="U17" s="9"/>
      <c r="V17" s="9"/>
      <c r="W17" s="9"/>
      <c r="X17" s="9"/>
    </row>
    <row r="18" spans="1:24" ht="15" customHeight="1">
      <c r="A18" s="9"/>
      <c r="B18" s="25"/>
      <c r="C18" s="9"/>
      <c r="D18" s="9"/>
      <c r="E18" s="9"/>
      <c r="F18" s="9"/>
      <c r="G18" s="25"/>
      <c r="H18" s="9"/>
      <c r="I18" s="9"/>
      <c r="J18" s="9"/>
      <c r="K18" s="9"/>
      <c r="L18" s="9"/>
      <c r="M18" s="25"/>
      <c r="N18" s="9"/>
      <c r="O18" s="9"/>
      <c r="P18" s="9"/>
      <c r="Q18" s="9"/>
      <c r="R18" s="25"/>
      <c r="S18" s="9"/>
      <c r="T18" s="9"/>
      <c r="U18" s="9"/>
      <c r="V18" s="9"/>
      <c r="W18" s="9"/>
      <c r="X18" s="9"/>
    </row>
    <row r="19" spans="1:24" ht="15" customHeight="1">
      <c r="A19" s="9"/>
      <c r="B19" s="25"/>
      <c r="C19" s="9"/>
      <c r="D19" s="9"/>
      <c r="E19" s="9"/>
      <c r="F19" s="9"/>
      <c r="G19" s="25"/>
      <c r="H19" s="9"/>
      <c r="I19" s="9"/>
      <c r="J19" s="9"/>
      <c r="K19" s="9"/>
      <c r="L19" s="9"/>
      <c r="M19" s="25"/>
      <c r="N19" s="9"/>
      <c r="O19" s="9"/>
      <c r="P19" s="9"/>
      <c r="Q19" s="9"/>
      <c r="R19" s="9"/>
      <c r="S19" s="9"/>
      <c r="T19" s="9"/>
      <c r="U19" s="9"/>
      <c r="V19" s="9"/>
      <c r="W19" s="9"/>
      <c r="X19" s="9"/>
    </row>
    <row r="20" spans="1:24" ht="15" customHeight="1">
      <c r="A20" s="9"/>
      <c r="B20" s="9"/>
      <c r="C20" s="9"/>
      <c r="D20" s="9"/>
      <c r="E20" s="9"/>
      <c r="F20" s="9"/>
      <c r="G20" s="9"/>
      <c r="H20" s="9"/>
      <c r="I20" s="9"/>
      <c r="J20" s="9"/>
      <c r="K20" s="9"/>
      <c r="L20" s="9"/>
      <c r="M20" s="9"/>
      <c r="N20" s="9"/>
      <c r="O20" s="9"/>
      <c r="P20" s="9"/>
      <c r="Q20" s="9"/>
      <c r="R20" s="9"/>
      <c r="S20" s="9"/>
      <c r="T20" s="9"/>
      <c r="U20" s="9"/>
      <c r="V20" s="9"/>
      <c r="W20" s="9"/>
      <c r="X20" s="9"/>
    </row>
    <row r="21" spans="1:24" ht="15" customHeight="1">
      <c r="A21" s="9"/>
      <c r="B21" s="9"/>
      <c r="C21" s="9"/>
      <c r="D21" s="9"/>
      <c r="E21" s="9"/>
      <c r="F21" s="9"/>
      <c r="G21" s="9"/>
      <c r="H21" s="9"/>
      <c r="I21" s="9"/>
      <c r="J21" s="9"/>
      <c r="K21" s="9"/>
      <c r="L21" s="9"/>
      <c r="M21" s="9"/>
      <c r="N21" s="9"/>
      <c r="O21" s="9"/>
      <c r="P21" s="9"/>
      <c r="Q21" s="9"/>
      <c r="R21" s="9"/>
      <c r="S21" s="9"/>
      <c r="T21" s="9"/>
      <c r="U21" s="9"/>
      <c r="V21" s="9"/>
      <c r="W21" s="9"/>
      <c r="X21" s="9"/>
    </row>
    <row r="22" spans="1:24" ht="15" customHeight="1">
      <c r="A22" s="9"/>
      <c r="B22" s="9"/>
      <c r="C22" s="9"/>
      <c r="D22" s="9"/>
      <c r="E22" s="9"/>
      <c r="F22" s="9"/>
      <c r="G22" s="9"/>
      <c r="H22" s="9"/>
      <c r="I22" s="9"/>
      <c r="J22" s="9"/>
      <c r="K22" s="9"/>
      <c r="L22" s="31"/>
      <c r="M22" s="31"/>
      <c r="N22" s="31"/>
      <c r="O22" s="9"/>
      <c r="P22" s="9"/>
      <c r="Q22" s="9"/>
      <c r="R22" s="9"/>
      <c r="S22" s="9"/>
      <c r="T22" s="9"/>
      <c r="U22" s="9"/>
      <c r="V22" s="9"/>
      <c r="W22" s="9"/>
      <c r="X22" s="9"/>
    </row>
    <row r="23" spans="1:24" ht="15" customHeight="1">
      <c r="A23" s="12" t="s">
        <v>756</v>
      </c>
      <c r="B23" s="12"/>
      <c r="C23" s="12"/>
      <c r="D23" s="12"/>
      <c r="E23" s="12"/>
      <c r="F23" s="12"/>
      <c r="G23" s="12"/>
      <c r="H23" s="12"/>
      <c r="I23" s="12"/>
      <c r="J23" s="12"/>
      <c r="K23" s="12"/>
      <c r="L23" s="36"/>
      <c r="M23" s="36"/>
      <c r="N23" s="36"/>
      <c r="O23" s="12"/>
      <c r="P23" s="12"/>
      <c r="Q23" s="12"/>
      <c r="R23" s="12"/>
      <c r="S23" s="12"/>
      <c r="T23" s="12"/>
      <c r="U23" s="12"/>
      <c r="V23" s="12"/>
      <c r="W23" s="12"/>
      <c r="X23" s="12"/>
    </row>
    <row r="24" spans="1:24" ht="15" customHeight="1">
      <c r="A24" s="9"/>
      <c r="B24" s="9"/>
      <c r="C24" s="9"/>
      <c r="D24" s="9"/>
      <c r="E24" s="9"/>
      <c r="F24" s="9"/>
      <c r="G24" s="9"/>
      <c r="H24" s="9"/>
      <c r="I24" s="9"/>
      <c r="J24" s="9"/>
      <c r="K24" s="9"/>
      <c r="L24" s="9"/>
      <c r="M24" s="9"/>
      <c r="N24" s="9"/>
      <c r="O24" s="9"/>
      <c r="P24" s="9"/>
      <c r="Q24" s="9"/>
      <c r="R24" s="9"/>
      <c r="S24" s="9"/>
      <c r="T24" s="9"/>
      <c r="U24" s="9"/>
      <c r="V24" s="9"/>
      <c r="W24" s="9"/>
      <c r="X24" s="9"/>
    </row>
    <row r="25" spans="1:24" ht="15" customHeight="1">
      <c r="A25" s="9"/>
      <c r="B25" s="9"/>
      <c r="C25" s="9"/>
      <c r="D25" s="9"/>
      <c r="E25" s="9"/>
      <c r="F25" s="9"/>
      <c r="G25" s="9"/>
      <c r="H25" s="9"/>
      <c r="I25" s="9"/>
      <c r="J25" s="9"/>
      <c r="K25" s="9"/>
      <c r="L25" s="9"/>
      <c r="M25" s="9"/>
      <c r="N25" s="9"/>
      <c r="O25" s="9"/>
      <c r="P25" s="9"/>
      <c r="Q25" s="9"/>
      <c r="R25" s="9"/>
      <c r="S25" s="9"/>
      <c r="T25" s="9"/>
      <c r="U25" s="9"/>
      <c r="V25" s="9"/>
      <c r="W25" s="9"/>
      <c r="X25" s="9"/>
    </row>
    <row r="26" spans="1:24" ht="15" customHeight="1">
      <c r="A26" s="9"/>
      <c r="B26" s="9"/>
      <c r="C26" s="9"/>
      <c r="D26" s="9"/>
      <c r="E26" s="9"/>
      <c r="F26" s="9"/>
      <c r="G26" s="9"/>
      <c r="H26" s="9"/>
      <c r="I26" s="9"/>
      <c r="J26" s="9"/>
      <c r="K26" s="9"/>
      <c r="L26" s="9"/>
      <c r="M26" s="9"/>
      <c r="N26" s="9"/>
      <c r="O26" s="9"/>
      <c r="P26" s="9"/>
      <c r="Q26" s="9"/>
      <c r="R26" s="9"/>
      <c r="S26" s="9"/>
      <c r="T26" s="9"/>
      <c r="U26" s="9"/>
      <c r="V26" s="9"/>
      <c r="W26" s="9"/>
      <c r="X26" s="9"/>
    </row>
    <row r="27" spans="1:24" ht="15" customHeight="1">
      <c r="A27" s="9"/>
      <c r="B27" s="9"/>
      <c r="C27" s="9"/>
      <c r="D27" s="9"/>
      <c r="E27" s="25"/>
      <c r="F27" s="9"/>
      <c r="G27" s="9"/>
      <c r="H27" s="9"/>
      <c r="I27" s="25"/>
      <c r="J27" s="9"/>
      <c r="K27" s="9"/>
      <c r="L27" s="9"/>
      <c r="M27" s="25"/>
      <c r="N27" s="9"/>
      <c r="O27" s="9"/>
      <c r="P27" s="9"/>
      <c r="Q27" s="9"/>
      <c r="R27" s="9"/>
      <c r="S27" s="9"/>
      <c r="T27" s="9"/>
      <c r="U27" s="9"/>
      <c r="V27" s="9"/>
      <c r="W27" s="9"/>
      <c r="X27" s="9"/>
    </row>
    <row r="28" spans="1:24" ht="15" customHeight="1">
      <c r="A28" s="9"/>
      <c r="B28" s="9"/>
      <c r="C28" s="9"/>
      <c r="D28" s="9"/>
      <c r="E28" s="9"/>
      <c r="F28" s="9"/>
      <c r="G28" s="9"/>
      <c r="H28" s="9"/>
      <c r="I28" s="9"/>
      <c r="J28" s="9"/>
      <c r="K28" s="9"/>
      <c r="L28" s="9"/>
      <c r="M28" s="9"/>
      <c r="N28" s="9"/>
      <c r="O28" s="9"/>
      <c r="P28" s="9"/>
      <c r="Q28" s="9"/>
      <c r="R28" s="9"/>
      <c r="S28" s="9"/>
      <c r="T28" s="9"/>
      <c r="U28" s="9"/>
      <c r="V28" s="9"/>
      <c r="W28" s="9"/>
      <c r="X28" s="9"/>
    </row>
    <row r="29" spans="1:24" ht="15" customHeight="1">
      <c r="A29" s="9"/>
      <c r="B29" s="9"/>
      <c r="C29" s="9"/>
      <c r="D29" s="9"/>
      <c r="E29" s="9"/>
      <c r="F29" s="9"/>
      <c r="G29" s="9"/>
      <c r="H29" s="9"/>
      <c r="I29" s="9"/>
      <c r="J29" s="9"/>
      <c r="K29" s="9"/>
      <c r="L29" s="9"/>
      <c r="M29" s="9"/>
      <c r="N29" s="9"/>
      <c r="O29" s="9"/>
      <c r="P29" s="9"/>
      <c r="Q29" s="9"/>
      <c r="R29" s="9"/>
      <c r="S29" s="9"/>
      <c r="T29" s="9"/>
      <c r="U29" s="9"/>
      <c r="V29" s="9"/>
      <c r="W29" s="9"/>
      <c r="X29" s="9"/>
    </row>
    <row r="30" spans="1:24" ht="15" customHeight="1">
      <c r="A30" s="38"/>
      <c r="B30" s="38"/>
      <c r="C30" s="38"/>
      <c r="D30" s="38"/>
      <c r="E30" s="9"/>
      <c r="F30" s="9"/>
      <c r="G30" s="9"/>
      <c r="H30" s="9"/>
      <c r="I30" s="9"/>
      <c r="J30" s="9"/>
      <c r="K30" s="9"/>
      <c r="L30" s="9"/>
      <c r="M30" s="9"/>
      <c r="N30" s="9"/>
      <c r="O30" s="9"/>
      <c r="P30" s="9"/>
      <c r="Q30" s="9"/>
      <c r="R30" s="9"/>
      <c r="S30" s="9"/>
      <c r="T30" s="9"/>
      <c r="U30" s="9"/>
      <c r="V30" s="9"/>
      <c r="W30" s="9"/>
      <c r="X30" s="9"/>
    </row>
    <row r="31" spans="1:24" ht="15" customHeight="1">
      <c r="A31" s="9"/>
      <c r="B31" s="25"/>
      <c r="C31" s="9"/>
      <c r="D31" s="9"/>
      <c r="E31" s="25"/>
      <c r="F31" s="9"/>
      <c r="G31" s="9"/>
      <c r="H31" s="25"/>
      <c r="I31" s="9"/>
      <c r="J31" s="9"/>
      <c r="K31" s="9"/>
      <c r="L31" s="9"/>
      <c r="M31" s="9"/>
      <c r="N31" s="9"/>
      <c r="O31" s="9"/>
      <c r="P31" s="9"/>
      <c r="Q31" s="9"/>
      <c r="R31" s="9"/>
      <c r="S31" s="9"/>
      <c r="T31" s="9"/>
      <c r="U31" s="9"/>
      <c r="V31" s="9"/>
      <c r="W31" s="9"/>
      <c r="X31" s="9"/>
    </row>
    <row r="32" spans="1:24" ht="15" customHeight="1">
      <c r="A32" s="9"/>
      <c r="B32" s="9"/>
      <c r="C32" s="9"/>
      <c r="D32" s="9"/>
      <c r="E32" s="9"/>
      <c r="F32" s="9"/>
      <c r="G32" s="9"/>
      <c r="H32" s="9"/>
      <c r="I32" s="14"/>
      <c r="J32" s="9"/>
      <c r="K32" s="9"/>
      <c r="L32" s="9"/>
      <c r="M32" s="9"/>
      <c r="N32" s="9"/>
      <c r="O32" s="9"/>
      <c r="P32" s="9"/>
      <c r="Q32" s="9"/>
      <c r="R32" s="9"/>
      <c r="S32" s="9"/>
      <c r="T32" s="9"/>
      <c r="U32" s="9"/>
      <c r="V32" s="9"/>
      <c r="W32" s="9"/>
      <c r="X32" s="9"/>
    </row>
    <row r="33" spans="1:24" ht="15" customHeight="1">
      <c r="A33" s="9"/>
      <c r="B33" s="9"/>
      <c r="C33" s="9"/>
      <c r="D33" s="9"/>
      <c r="E33" s="9"/>
      <c r="F33" s="9"/>
      <c r="G33" s="9"/>
      <c r="H33" s="9"/>
      <c r="I33" s="14"/>
      <c r="J33" s="34"/>
      <c r="K33" s="34"/>
      <c r="L33" s="34"/>
      <c r="M33" s="9"/>
      <c r="N33" s="9"/>
      <c r="O33" s="34"/>
      <c r="P33" s="34"/>
      <c r="Q33" s="34"/>
      <c r="R33" s="9"/>
      <c r="S33" s="9"/>
      <c r="T33" s="35"/>
      <c r="U33" s="35"/>
      <c r="V33" s="35"/>
      <c r="W33" s="9"/>
      <c r="X33" s="9"/>
    </row>
    <row r="34" spans="1:24" ht="15" customHeight="1">
      <c r="A34" s="9"/>
      <c r="B34" s="9"/>
      <c r="C34" s="9"/>
      <c r="D34" s="9"/>
      <c r="E34" s="9"/>
      <c r="F34" s="9"/>
      <c r="G34" s="9"/>
      <c r="H34" s="9"/>
      <c r="I34" s="9"/>
      <c r="J34" s="34"/>
      <c r="K34" s="34"/>
      <c r="L34" s="34"/>
      <c r="M34" s="25"/>
      <c r="N34" s="9"/>
      <c r="O34" s="9"/>
      <c r="P34" s="9"/>
      <c r="Q34" s="9"/>
      <c r="R34" s="9"/>
      <c r="S34" s="9"/>
      <c r="T34" s="9"/>
      <c r="U34" s="9"/>
      <c r="V34" s="9"/>
      <c r="W34" s="9"/>
      <c r="X34" s="9"/>
    </row>
    <row r="35" spans="1:24" ht="15" customHeight="1">
      <c r="A35" s="9"/>
      <c r="B35" s="9"/>
      <c r="C35" s="9"/>
      <c r="D35" s="9"/>
      <c r="E35" s="9"/>
      <c r="F35" s="9"/>
      <c r="G35" s="9"/>
      <c r="H35" s="9"/>
      <c r="I35" s="9"/>
      <c r="J35" s="32"/>
      <c r="K35" s="32"/>
      <c r="L35" s="32"/>
      <c r="M35" s="25"/>
      <c r="N35" s="9"/>
      <c r="O35" s="9"/>
      <c r="P35" s="9"/>
      <c r="Q35" s="9"/>
      <c r="R35" s="9"/>
      <c r="S35" s="9"/>
      <c r="T35" s="9"/>
      <c r="U35" s="9"/>
      <c r="V35" s="9"/>
      <c r="W35" s="9"/>
      <c r="X35" s="9"/>
    </row>
    <row r="36" spans="1:24" ht="15" customHeight="1">
      <c r="A36" s="9"/>
      <c r="B36" s="9"/>
      <c r="C36" s="9"/>
      <c r="D36" s="9"/>
      <c r="E36" s="9"/>
      <c r="F36" s="9"/>
      <c r="G36" s="9"/>
      <c r="H36" s="9"/>
      <c r="I36" s="9"/>
      <c r="J36" s="32"/>
      <c r="K36" s="32"/>
      <c r="L36" s="32"/>
      <c r="M36" s="25"/>
      <c r="N36" s="9"/>
      <c r="O36" s="9"/>
      <c r="P36" s="9"/>
      <c r="Q36" s="9"/>
      <c r="R36" s="9"/>
      <c r="S36" s="9"/>
      <c r="T36" s="9"/>
      <c r="U36" s="9"/>
      <c r="V36" s="9"/>
      <c r="W36" s="9"/>
      <c r="X36" s="9"/>
    </row>
    <row r="37" spans="1:24" ht="15" customHeight="1">
      <c r="A37" s="9"/>
      <c r="B37" s="9"/>
      <c r="C37" s="9"/>
      <c r="D37" s="9"/>
      <c r="E37" s="9"/>
      <c r="F37" s="9"/>
      <c r="G37" s="9"/>
      <c r="H37" s="9"/>
      <c r="I37" s="9"/>
      <c r="J37" s="32"/>
      <c r="K37" s="32"/>
      <c r="L37" s="32"/>
      <c r="M37" s="25"/>
      <c r="N37" s="9"/>
      <c r="O37" s="9"/>
      <c r="P37" s="9"/>
      <c r="Q37" s="9"/>
      <c r="R37" s="9"/>
      <c r="S37" s="9"/>
      <c r="T37" s="9"/>
      <c r="U37" s="9"/>
      <c r="V37" s="9"/>
      <c r="W37" s="9"/>
      <c r="X37" s="9"/>
    </row>
    <row r="38" spans="1:24" ht="15" customHeight="1">
      <c r="A38" s="9"/>
      <c r="B38" s="9"/>
      <c r="C38" s="9"/>
      <c r="D38" s="9"/>
      <c r="E38" s="9"/>
      <c r="F38" s="9"/>
      <c r="G38" s="9"/>
      <c r="H38" s="9"/>
      <c r="I38" s="9"/>
      <c r="J38" s="32"/>
      <c r="K38" s="32"/>
      <c r="L38" s="32"/>
      <c r="M38" s="25"/>
      <c r="N38" s="9"/>
      <c r="O38" s="9"/>
      <c r="P38" s="9"/>
      <c r="Q38" s="9"/>
      <c r="R38" s="9"/>
      <c r="S38" s="9"/>
      <c r="T38" s="9"/>
      <c r="U38" s="9"/>
      <c r="V38" s="9"/>
      <c r="W38" s="9"/>
      <c r="X38" s="9"/>
    </row>
    <row r="39" spans="1:24" ht="15" customHeight="1">
      <c r="A39" s="9"/>
      <c r="B39" s="9"/>
      <c r="C39" s="9"/>
      <c r="D39" s="9"/>
      <c r="E39" s="9"/>
      <c r="F39" s="9"/>
      <c r="G39" s="9"/>
      <c r="H39" s="9"/>
      <c r="I39" s="9"/>
      <c r="J39" s="32"/>
      <c r="K39" s="32"/>
      <c r="L39" s="32"/>
      <c r="M39" s="25"/>
      <c r="N39" s="9"/>
      <c r="O39" s="9"/>
      <c r="P39" s="9"/>
      <c r="Q39" s="9"/>
      <c r="R39" s="9"/>
      <c r="S39" s="9"/>
      <c r="T39" s="9"/>
      <c r="U39" s="9"/>
      <c r="V39" s="9"/>
      <c r="W39" s="9"/>
      <c r="X39" s="9"/>
    </row>
    <row r="40" spans="1:24" ht="15" customHeight="1">
      <c r="A40" s="9"/>
      <c r="B40" s="9"/>
      <c r="C40" s="9"/>
      <c r="D40" s="9"/>
      <c r="E40" s="9"/>
      <c r="F40" s="9"/>
      <c r="G40" s="9"/>
      <c r="H40" s="9"/>
      <c r="I40" s="14"/>
      <c r="J40" s="9"/>
      <c r="K40" s="9"/>
      <c r="L40" s="9"/>
      <c r="M40" s="9"/>
      <c r="N40" s="9"/>
      <c r="O40" s="9"/>
      <c r="P40" s="9"/>
      <c r="Q40" s="9"/>
      <c r="R40" s="9"/>
      <c r="S40" s="9"/>
      <c r="T40" s="9"/>
      <c r="U40" s="9"/>
      <c r="V40" s="9"/>
      <c r="W40" s="9"/>
      <c r="X40" s="9"/>
    </row>
    <row r="41" spans="1:24" ht="15" customHeight="1">
      <c r="A41" s="9"/>
      <c r="B41" s="9"/>
      <c r="C41" s="9"/>
      <c r="D41" s="9"/>
      <c r="E41" s="9"/>
      <c r="F41" s="9"/>
      <c r="G41" s="9"/>
      <c r="H41" s="9"/>
      <c r="I41" s="14"/>
      <c r="J41" s="9"/>
      <c r="K41" s="9"/>
      <c r="L41" s="9"/>
      <c r="M41" s="9"/>
      <c r="N41" s="9"/>
      <c r="O41" s="9"/>
      <c r="P41" s="9"/>
      <c r="Q41" s="9"/>
      <c r="R41" s="9"/>
      <c r="S41" s="9"/>
      <c r="T41" s="9"/>
      <c r="U41" s="9"/>
      <c r="V41" s="9"/>
      <c r="W41" s="9"/>
      <c r="X41" s="9"/>
    </row>
    <row r="42" spans="1:24" ht="15" customHeight="1">
      <c r="A42" s="9"/>
      <c r="B42" s="9"/>
      <c r="C42" s="9"/>
      <c r="D42" s="9"/>
      <c r="E42" s="9"/>
      <c r="F42" s="9"/>
      <c r="G42" s="9"/>
      <c r="H42" s="9"/>
      <c r="I42" s="14"/>
      <c r="J42" s="9"/>
      <c r="K42" s="9"/>
      <c r="L42" s="9"/>
      <c r="M42" s="9"/>
      <c r="N42" s="9"/>
      <c r="O42" s="9"/>
      <c r="P42" s="9"/>
      <c r="Q42" s="9"/>
      <c r="R42" s="9"/>
      <c r="S42" s="9"/>
      <c r="T42" s="9"/>
      <c r="U42" s="9"/>
      <c r="V42" s="9"/>
      <c r="W42" s="9"/>
      <c r="X42" s="9"/>
    </row>
    <row r="43" spans="1:24" ht="15" customHeight="1">
      <c r="A43" s="9"/>
      <c r="B43" s="9"/>
      <c r="C43" s="9"/>
      <c r="D43" s="9"/>
      <c r="E43" s="9"/>
      <c r="F43" s="9"/>
      <c r="G43" s="9"/>
      <c r="H43" s="9"/>
      <c r="I43" s="14"/>
      <c r="J43" s="9"/>
      <c r="K43" s="9"/>
      <c r="L43" s="9"/>
      <c r="M43" s="9"/>
      <c r="N43" s="9"/>
      <c r="O43" s="9"/>
      <c r="P43" s="9"/>
      <c r="Q43" s="9"/>
      <c r="R43" s="9"/>
      <c r="S43" s="9"/>
      <c r="T43" s="9"/>
      <c r="U43" s="9"/>
      <c r="V43" s="9"/>
      <c r="W43" s="9"/>
      <c r="X43" s="9"/>
    </row>
    <row r="44" spans="1:24" ht="15" customHeight="1">
      <c r="A44" s="9"/>
      <c r="B44" s="9"/>
      <c r="C44" s="9"/>
      <c r="D44" s="9"/>
      <c r="E44" s="9"/>
      <c r="F44" s="9"/>
      <c r="G44" s="9"/>
      <c r="H44" s="9"/>
      <c r="I44" s="14"/>
      <c r="J44" s="9"/>
      <c r="K44" s="9"/>
      <c r="L44" s="9"/>
      <c r="M44" s="9"/>
      <c r="N44" s="9"/>
      <c r="O44" s="9"/>
      <c r="P44" s="9"/>
      <c r="Q44" s="9"/>
      <c r="R44" s="9"/>
      <c r="S44" s="9"/>
      <c r="T44" s="9"/>
      <c r="U44" s="9"/>
      <c r="V44" s="9"/>
      <c r="W44" s="9"/>
      <c r="X44" s="9"/>
    </row>
    <row r="45" spans="1:24" ht="15" customHeight="1">
      <c r="A45" s="9"/>
      <c r="B45" s="9"/>
      <c r="C45" s="9"/>
      <c r="D45" s="9"/>
      <c r="E45" s="9"/>
      <c r="F45" s="9"/>
      <c r="G45" s="9"/>
      <c r="H45" s="9"/>
      <c r="I45" s="14"/>
      <c r="J45" s="9"/>
      <c r="K45" s="9"/>
      <c r="L45" s="9"/>
      <c r="M45" s="9"/>
      <c r="N45" s="9"/>
      <c r="O45" s="9"/>
      <c r="P45" s="9"/>
      <c r="Q45" s="9"/>
      <c r="R45" s="9"/>
      <c r="S45" s="9"/>
      <c r="T45" s="9"/>
      <c r="U45" s="9"/>
      <c r="V45" s="9"/>
      <c r="W45" s="9"/>
      <c r="X45" s="9"/>
    </row>
    <row r="46" spans="1:24" ht="150" customHeight="1">
      <c r="A46" s="434" t="s">
        <v>757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row>
  </sheetData>
  <mergeCells count="2">
    <mergeCell ref="A1:X1"/>
    <mergeCell ref="A46:X46"/>
  </mergeCells>
  <phoneticPr fontId="1"/>
  <hyperlinks>
    <hyperlink ref="Y1" location="トップ!A1" display="トップ" xr:uid="{00000000-0004-0000-1800-000000000000}"/>
  </hyperlinks>
  <pageMargins left="0.70866141732283461" right="0.70866141732283461" top="0.59055118110236215" bottom="0.5905511811023621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pageSetUpPr fitToPage="1"/>
  </sheetPr>
  <dimension ref="A1:Y50"/>
  <sheetViews>
    <sheetView showGridLines="0" showZeros="0" view="pageBreakPreview" zoomScaleNormal="100" zoomScaleSheetLayoutView="100" workbookViewId="0"/>
  </sheetViews>
  <sheetFormatPr defaultRowHeight="15" customHeight="1"/>
  <cols>
    <col min="1" max="24" width="3.625" style="68" customWidth="1"/>
    <col min="25" max="16384" width="9" style="68"/>
  </cols>
  <sheetData>
    <row r="1" spans="1:25" ht="15" customHeight="1">
      <c r="B1" s="68" t="s">
        <v>954</v>
      </c>
      <c r="Y1" s="84" t="s">
        <v>755</v>
      </c>
    </row>
    <row r="2" spans="1:25" ht="15" customHeight="1">
      <c r="B2" s="9"/>
    </row>
    <row r="3" spans="1:25" ht="15" customHeight="1">
      <c r="B3" s="9"/>
    </row>
    <row r="4" spans="1:25" ht="15" customHeight="1">
      <c r="A4" s="85"/>
      <c r="B4" s="85"/>
      <c r="C4" s="89"/>
      <c r="D4" s="89"/>
      <c r="E4" s="89"/>
      <c r="F4" s="89"/>
      <c r="G4" s="89"/>
      <c r="H4" s="89"/>
      <c r="I4" s="89"/>
      <c r="J4" s="89"/>
      <c r="K4" s="89"/>
      <c r="L4" s="89"/>
      <c r="M4" s="89"/>
      <c r="N4" s="89"/>
      <c r="O4" s="89"/>
      <c r="P4" s="89"/>
      <c r="Q4" s="89"/>
      <c r="R4" s="474" t="s">
        <v>470</v>
      </c>
      <c r="S4" s="475"/>
      <c r="T4" s="475"/>
      <c r="U4" s="475"/>
      <c r="V4" s="475"/>
      <c r="W4" s="475"/>
      <c r="X4" s="476"/>
    </row>
    <row r="5" spans="1:25" ht="15" customHeight="1">
      <c r="A5" s="92"/>
      <c r="B5" s="92"/>
      <c r="C5" s="92"/>
      <c r="D5" s="92"/>
      <c r="E5" s="92"/>
      <c r="F5" s="92"/>
      <c r="G5" s="92"/>
      <c r="H5" s="92"/>
      <c r="I5" s="92"/>
      <c r="J5" s="92"/>
      <c r="K5" s="92"/>
      <c r="L5" s="92"/>
      <c r="M5" s="92"/>
      <c r="N5" s="92"/>
      <c r="O5" s="92"/>
      <c r="P5" s="92"/>
      <c r="Q5" s="92"/>
      <c r="R5" s="477"/>
      <c r="S5" s="478"/>
      <c r="T5" s="478"/>
      <c r="U5" s="478"/>
      <c r="V5" s="478"/>
      <c r="W5" s="478"/>
      <c r="X5" s="479"/>
    </row>
    <row r="6" spans="1:25" ht="15" customHeight="1">
      <c r="A6" s="93"/>
      <c r="B6" s="93"/>
      <c r="C6" s="93"/>
      <c r="D6" s="93"/>
      <c r="E6" s="93"/>
      <c r="F6" s="93"/>
      <c r="G6" s="93"/>
      <c r="H6" s="93"/>
      <c r="I6" s="93"/>
      <c r="J6" s="93"/>
      <c r="K6" s="93"/>
      <c r="L6" s="93"/>
      <c r="M6" s="93"/>
      <c r="N6" s="93"/>
      <c r="O6" s="93"/>
      <c r="P6" s="93"/>
      <c r="Q6" s="94"/>
      <c r="R6" s="480" t="s">
        <v>471</v>
      </c>
      <c r="S6" s="481"/>
      <c r="T6" s="481"/>
      <c r="U6" s="482"/>
      <c r="V6" s="486" t="s">
        <v>472</v>
      </c>
      <c r="W6" s="487"/>
      <c r="X6" s="488"/>
    </row>
    <row r="7" spans="1:25" ht="15" customHeight="1">
      <c r="A7" s="151"/>
      <c r="B7" s="151"/>
      <c r="C7" s="151"/>
      <c r="D7" s="151"/>
      <c r="E7" s="151"/>
      <c r="F7" s="151"/>
      <c r="G7" s="151"/>
      <c r="H7" s="492" t="s">
        <v>628</v>
      </c>
      <c r="I7" s="492"/>
      <c r="J7" s="492"/>
      <c r="K7" s="492"/>
      <c r="L7" s="492"/>
      <c r="M7" s="492"/>
      <c r="N7" s="492"/>
      <c r="O7" s="492"/>
      <c r="P7" s="492"/>
      <c r="Q7" s="493"/>
      <c r="R7" s="483"/>
      <c r="S7" s="484"/>
      <c r="T7" s="484"/>
      <c r="U7" s="485"/>
      <c r="V7" s="489"/>
      <c r="W7" s="490"/>
      <c r="X7" s="491"/>
    </row>
    <row r="8" spans="1:25" ht="15" customHeight="1">
      <c r="A8" s="151"/>
      <c r="B8" s="151"/>
      <c r="C8" s="151"/>
      <c r="D8" s="151"/>
      <c r="E8" s="151"/>
      <c r="F8" s="151"/>
      <c r="G8" s="151"/>
      <c r="H8" s="492"/>
      <c r="I8" s="492"/>
      <c r="J8" s="492"/>
      <c r="K8" s="492"/>
      <c r="L8" s="492"/>
      <c r="M8" s="492"/>
      <c r="N8" s="492"/>
      <c r="O8" s="492"/>
      <c r="P8" s="492"/>
      <c r="Q8" s="493"/>
      <c r="R8" s="281" t="s">
        <v>473</v>
      </c>
      <c r="S8" s="282"/>
      <c r="T8" s="285"/>
      <c r="U8" s="285"/>
      <c r="V8" s="285"/>
      <c r="W8" s="285"/>
      <c r="X8" s="286"/>
    </row>
    <row r="9" spans="1:25" ht="15" customHeight="1">
      <c r="A9" s="85"/>
      <c r="B9" s="85"/>
      <c r="C9" s="85"/>
      <c r="D9" s="85"/>
      <c r="E9" s="85"/>
      <c r="F9" s="85"/>
      <c r="G9" s="85"/>
      <c r="H9" s="85"/>
      <c r="I9" s="85"/>
      <c r="J9" s="85"/>
      <c r="K9" s="85"/>
      <c r="L9" s="85"/>
      <c r="M9" s="85"/>
      <c r="N9" s="85"/>
      <c r="O9" s="85"/>
      <c r="P9" s="85"/>
      <c r="Q9" s="85"/>
      <c r="R9" s="281"/>
      <c r="S9" s="282"/>
      <c r="T9" s="285"/>
      <c r="U9" s="285"/>
      <c r="V9" s="285"/>
      <c r="W9" s="285"/>
      <c r="X9" s="286"/>
    </row>
    <row r="10" spans="1:25" ht="15" customHeight="1">
      <c r="A10" s="85"/>
      <c r="B10" s="85"/>
      <c r="C10" s="85"/>
      <c r="D10" s="85"/>
      <c r="E10" s="85"/>
      <c r="F10" s="85"/>
      <c r="G10" s="85"/>
      <c r="H10" s="85"/>
      <c r="I10" s="85"/>
      <c r="J10" s="85"/>
      <c r="K10" s="85"/>
      <c r="L10" s="85"/>
      <c r="M10" s="85"/>
      <c r="N10" s="85"/>
      <c r="O10" s="85"/>
      <c r="P10" s="85"/>
      <c r="Q10" s="85"/>
      <c r="R10" s="283"/>
      <c r="S10" s="284"/>
      <c r="T10" s="287"/>
      <c r="U10" s="287"/>
      <c r="V10" s="287"/>
      <c r="W10" s="287"/>
      <c r="X10" s="288"/>
    </row>
    <row r="11" spans="1:25" ht="20.100000000000001" customHeight="1">
      <c r="A11" s="264" t="s">
        <v>152</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row>
    <row r="12" spans="1:25"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25" ht="20.100000000000001" customHeight="1">
      <c r="A13" s="497" t="s">
        <v>948</v>
      </c>
      <c r="B13" s="498"/>
      <c r="C13" s="498"/>
      <c r="D13" s="498"/>
      <c r="E13" s="498"/>
      <c r="F13" s="498"/>
      <c r="G13" s="498"/>
      <c r="H13" s="498"/>
      <c r="I13" s="498"/>
      <c r="J13" s="498"/>
      <c r="K13" s="498"/>
      <c r="L13" s="498"/>
      <c r="M13" s="498"/>
      <c r="N13" s="498"/>
      <c r="O13" s="498"/>
      <c r="P13" s="498"/>
      <c r="Q13" s="498"/>
      <c r="R13" s="498"/>
      <c r="S13" s="498"/>
      <c r="T13" s="498"/>
      <c r="U13" s="498"/>
      <c r="V13" s="498"/>
      <c r="W13" s="498"/>
      <c r="X13" s="499"/>
    </row>
    <row r="14" spans="1:25" ht="20.100000000000001" customHeight="1">
      <c r="A14" s="500"/>
      <c r="B14" s="308"/>
      <c r="C14" s="308"/>
      <c r="D14" s="308"/>
      <c r="E14" s="308"/>
      <c r="F14" s="308"/>
      <c r="G14" s="308"/>
      <c r="H14" s="308"/>
      <c r="I14" s="308"/>
      <c r="J14" s="308"/>
      <c r="K14" s="308"/>
      <c r="L14" s="308"/>
      <c r="M14" s="308"/>
      <c r="N14" s="308"/>
      <c r="O14" s="308"/>
      <c r="P14" s="308"/>
      <c r="Q14" s="308"/>
      <c r="R14" s="308"/>
      <c r="S14" s="308"/>
      <c r="T14" s="308"/>
      <c r="U14" s="308"/>
      <c r="V14" s="308"/>
      <c r="W14" s="308"/>
      <c r="X14" s="501"/>
    </row>
    <row r="15" spans="1:25" ht="20.100000000000001" customHeight="1">
      <c r="A15" s="500"/>
      <c r="B15" s="308"/>
      <c r="C15" s="308"/>
      <c r="D15" s="308"/>
      <c r="E15" s="308"/>
      <c r="F15" s="308"/>
      <c r="G15" s="308"/>
      <c r="H15" s="308"/>
      <c r="I15" s="308"/>
      <c r="J15" s="308"/>
      <c r="K15" s="308"/>
      <c r="L15" s="308"/>
      <c r="M15" s="308"/>
      <c r="N15" s="308"/>
      <c r="O15" s="308"/>
      <c r="P15" s="308"/>
      <c r="Q15" s="308"/>
      <c r="R15" s="308"/>
      <c r="S15" s="308"/>
      <c r="T15" s="308"/>
      <c r="U15" s="308"/>
      <c r="V15" s="308"/>
      <c r="W15" s="308"/>
      <c r="X15" s="501"/>
    </row>
    <row r="16" spans="1:25" ht="20.100000000000001" customHeight="1">
      <c r="A16" s="500"/>
      <c r="B16" s="308"/>
      <c r="C16" s="308"/>
      <c r="D16" s="308"/>
      <c r="E16" s="308"/>
      <c r="F16" s="308"/>
      <c r="G16" s="308"/>
      <c r="H16" s="308"/>
      <c r="I16" s="308"/>
      <c r="J16" s="308"/>
      <c r="K16" s="308"/>
      <c r="L16" s="308"/>
      <c r="M16" s="308"/>
      <c r="N16" s="308"/>
      <c r="O16" s="308"/>
      <c r="P16" s="308"/>
      <c r="Q16" s="308"/>
      <c r="R16" s="308"/>
      <c r="S16" s="308"/>
      <c r="T16" s="308"/>
      <c r="U16" s="308"/>
      <c r="V16" s="308"/>
      <c r="W16" s="308"/>
      <c r="X16" s="501"/>
    </row>
    <row r="17" spans="1:24" ht="20.100000000000001" customHeight="1">
      <c r="A17" s="152"/>
      <c r="B17" s="98"/>
      <c r="C17" s="98"/>
      <c r="D17" s="98"/>
      <c r="E17" s="98"/>
      <c r="F17" s="98"/>
      <c r="G17" s="98"/>
      <c r="H17" s="98"/>
      <c r="I17" s="98"/>
      <c r="J17" s="98"/>
      <c r="K17" s="98"/>
      <c r="L17" s="98"/>
      <c r="M17" s="98"/>
      <c r="N17" s="98"/>
      <c r="O17" s="98"/>
      <c r="P17" s="98"/>
      <c r="Q17" s="98"/>
      <c r="R17" s="98"/>
      <c r="S17" s="98"/>
      <c r="T17" s="98"/>
      <c r="U17" s="98"/>
      <c r="V17" s="98"/>
      <c r="W17" s="98"/>
      <c r="X17" s="153"/>
    </row>
    <row r="18" spans="1:24" ht="20.100000000000001" customHeight="1">
      <c r="A18" s="154"/>
      <c r="B18" s="80"/>
      <c r="C18" s="80"/>
      <c r="D18" s="80"/>
      <c r="E18" s="80"/>
      <c r="F18" s="80"/>
      <c r="G18" s="80"/>
      <c r="H18" s="80"/>
      <c r="I18" s="80"/>
      <c r="J18" s="80"/>
      <c r="K18" s="80"/>
      <c r="L18" s="80"/>
      <c r="M18" s="80"/>
      <c r="N18" s="80"/>
      <c r="O18" s="80"/>
      <c r="P18" s="80"/>
      <c r="Q18" s="80"/>
      <c r="R18" s="80"/>
      <c r="S18" s="80"/>
      <c r="T18" s="80"/>
      <c r="U18" s="80"/>
      <c r="V18" s="80"/>
      <c r="W18" s="80"/>
      <c r="X18" s="155"/>
    </row>
    <row r="19" spans="1:24" ht="20.100000000000001" customHeight="1">
      <c r="A19" s="156"/>
      <c r="B19" s="9" t="s">
        <v>528</v>
      </c>
      <c r="C19" s="85"/>
      <c r="D19" s="85"/>
      <c r="E19" s="85"/>
      <c r="F19" s="85"/>
      <c r="G19" s="85"/>
      <c r="H19" s="85"/>
      <c r="I19" s="85"/>
      <c r="J19" s="85"/>
      <c r="K19" s="85"/>
      <c r="L19" s="85"/>
      <c r="M19" s="85"/>
      <c r="N19" s="85"/>
      <c r="O19" s="85"/>
      <c r="P19" s="85"/>
      <c r="Q19" s="85"/>
      <c r="R19" s="85"/>
      <c r="S19" s="85"/>
      <c r="T19" s="85"/>
      <c r="U19" s="85"/>
      <c r="V19" s="85"/>
      <c r="W19" s="85"/>
      <c r="X19" s="157"/>
    </row>
    <row r="20" spans="1:24" ht="20.100000000000001" customHeight="1">
      <c r="A20" s="156"/>
      <c r="B20" s="85"/>
      <c r="C20" s="85"/>
      <c r="D20" s="85"/>
      <c r="E20" s="85"/>
      <c r="F20" s="85"/>
      <c r="G20" s="85"/>
      <c r="H20" s="85"/>
      <c r="I20" s="85"/>
      <c r="J20" s="85"/>
      <c r="K20" s="85"/>
      <c r="L20" s="85"/>
      <c r="M20" s="85"/>
      <c r="N20" s="85"/>
      <c r="O20" s="85"/>
      <c r="P20" s="9" t="s">
        <v>903</v>
      </c>
      <c r="Q20" s="9"/>
      <c r="R20" s="17"/>
      <c r="S20" s="9" t="s">
        <v>154</v>
      </c>
      <c r="T20" s="17"/>
      <c r="U20" s="9" t="s">
        <v>155</v>
      </c>
      <c r="V20" s="17"/>
      <c r="W20" s="9" t="s">
        <v>156</v>
      </c>
      <c r="X20" s="157"/>
    </row>
    <row r="21" spans="1:24" ht="20.100000000000001" customHeight="1">
      <c r="A21" s="156"/>
      <c r="B21" s="85"/>
      <c r="C21" s="85"/>
      <c r="D21" s="85"/>
      <c r="E21" s="85"/>
      <c r="F21" s="85"/>
      <c r="G21" s="85"/>
      <c r="H21" s="85"/>
      <c r="I21" s="85"/>
      <c r="J21" s="85"/>
      <c r="K21" s="85"/>
      <c r="L21" s="85"/>
      <c r="M21" s="85"/>
      <c r="N21" s="85"/>
      <c r="O21" s="85"/>
      <c r="P21" s="85"/>
      <c r="Q21" s="85"/>
      <c r="R21" s="85"/>
      <c r="S21" s="85"/>
      <c r="T21" s="85"/>
      <c r="U21" s="85"/>
      <c r="V21" s="85"/>
      <c r="W21" s="85"/>
      <c r="X21" s="157"/>
    </row>
    <row r="22" spans="1:24" ht="20.100000000000001" customHeight="1">
      <c r="A22" s="156"/>
      <c r="B22" s="85"/>
      <c r="C22" s="85"/>
      <c r="D22" s="85"/>
      <c r="E22" s="85"/>
      <c r="F22" s="85"/>
      <c r="G22" s="85"/>
      <c r="H22" s="85"/>
      <c r="I22" s="85"/>
      <c r="J22" s="85"/>
      <c r="K22" s="85"/>
      <c r="L22" s="85"/>
      <c r="M22" s="85"/>
      <c r="N22" s="502">
        <f>基本事項入力シート!$G$5</f>
        <v>0</v>
      </c>
      <c r="O22" s="503"/>
      <c r="P22" s="503"/>
      <c r="Q22" s="503"/>
      <c r="R22" s="503"/>
      <c r="S22" s="503"/>
      <c r="T22" s="503"/>
      <c r="U22" s="503"/>
      <c r="V22" s="503"/>
      <c r="W22" s="85"/>
      <c r="X22" s="157"/>
    </row>
    <row r="23" spans="1:24" ht="20.100000000000001" customHeight="1">
      <c r="A23" s="156"/>
      <c r="B23" s="85"/>
      <c r="C23" s="85"/>
      <c r="D23" s="85"/>
      <c r="E23" s="85"/>
      <c r="F23" s="85"/>
      <c r="G23" s="85"/>
      <c r="H23" s="85"/>
      <c r="I23" s="85"/>
      <c r="J23" s="13" t="s">
        <v>157</v>
      </c>
      <c r="K23" s="13"/>
      <c r="L23" s="13"/>
      <c r="M23" s="13"/>
      <c r="N23" s="504"/>
      <c r="O23" s="504"/>
      <c r="P23" s="504"/>
      <c r="Q23" s="504"/>
      <c r="R23" s="504"/>
      <c r="S23" s="504"/>
      <c r="T23" s="504"/>
      <c r="U23" s="504"/>
      <c r="V23" s="504"/>
      <c r="W23" s="13"/>
      <c r="X23" s="157"/>
    </row>
    <row r="24" spans="1:24" ht="20.100000000000001" customHeight="1">
      <c r="A24" s="158"/>
      <c r="B24" s="159"/>
      <c r="C24" s="159"/>
      <c r="D24" s="159"/>
      <c r="E24" s="159"/>
      <c r="F24" s="159"/>
      <c r="G24" s="159"/>
      <c r="H24" s="159"/>
      <c r="I24" s="159"/>
      <c r="J24" s="13"/>
      <c r="K24" s="159"/>
      <c r="L24" s="159"/>
      <c r="M24" s="159"/>
      <c r="N24" s="159"/>
      <c r="O24" s="159"/>
      <c r="P24" s="159"/>
      <c r="Q24" s="159"/>
      <c r="R24" s="159"/>
      <c r="S24" s="159"/>
      <c r="T24" s="159"/>
      <c r="U24" s="159"/>
      <c r="V24" s="159"/>
      <c r="W24" s="159"/>
      <c r="X24" s="160"/>
    </row>
    <row r="25" spans="1:24" ht="20.100000000000001" customHeight="1">
      <c r="A25" s="85"/>
      <c r="B25" s="85"/>
      <c r="C25" s="85"/>
      <c r="D25" s="85"/>
      <c r="E25" s="85"/>
      <c r="F25" s="85"/>
      <c r="G25" s="85"/>
      <c r="H25" s="85"/>
      <c r="I25" s="85"/>
      <c r="J25" s="85"/>
      <c r="K25" s="85"/>
      <c r="L25" s="85"/>
      <c r="M25" s="85"/>
      <c r="N25" s="85"/>
      <c r="O25" s="85"/>
      <c r="P25" s="85"/>
      <c r="Q25" s="85"/>
      <c r="R25" s="85"/>
      <c r="S25" s="85"/>
      <c r="T25" s="85"/>
      <c r="U25" s="85"/>
      <c r="V25" s="85"/>
      <c r="W25" s="85"/>
      <c r="X25" s="159"/>
    </row>
    <row r="26" spans="1:24" ht="20.100000000000001" customHeight="1">
      <c r="A26" s="161"/>
      <c r="B26" s="12" t="s">
        <v>629</v>
      </c>
      <c r="C26" s="162"/>
      <c r="D26" s="162"/>
      <c r="E26" s="162"/>
      <c r="F26" s="162"/>
      <c r="G26" s="162"/>
      <c r="H26" s="162"/>
      <c r="I26" s="162"/>
      <c r="J26" s="162"/>
      <c r="K26" s="162"/>
      <c r="L26" s="162"/>
      <c r="M26" s="162"/>
      <c r="N26" s="162"/>
      <c r="O26" s="162"/>
      <c r="P26" s="162"/>
      <c r="Q26" s="162"/>
      <c r="R26" s="162"/>
      <c r="S26" s="162"/>
      <c r="T26" s="162"/>
      <c r="U26" s="162"/>
      <c r="V26" s="162"/>
      <c r="W26" s="162"/>
      <c r="X26" s="163"/>
    </row>
    <row r="27" spans="1:24" ht="20.100000000000001" customHeight="1">
      <c r="A27" s="156"/>
      <c r="B27" s="85"/>
      <c r="C27" s="85"/>
      <c r="D27" s="85"/>
      <c r="E27" s="85"/>
      <c r="F27" s="85"/>
      <c r="G27" s="85"/>
      <c r="H27" s="85"/>
      <c r="I27" s="85"/>
      <c r="J27" s="85"/>
      <c r="K27" s="85"/>
      <c r="L27" s="85"/>
      <c r="M27" s="85"/>
      <c r="N27" s="85"/>
      <c r="O27" s="85"/>
      <c r="P27" s="85"/>
      <c r="Q27" s="85"/>
      <c r="R27" s="85"/>
      <c r="S27" s="85"/>
      <c r="T27" s="85"/>
      <c r="U27" s="85"/>
      <c r="V27" s="85"/>
      <c r="W27" s="85"/>
      <c r="X27" s="157"/>
    </row>
    <row r="28" spans="1:24" ht="20.100000000000001" customHeight="1">
      <c r="A28" s="156"/>
      <c r="B28" s="85"/>
      <c r="C28" s="85"/>
      <c r="D28" s="85"/>
      <c r="E28" s="85"/>
      <c r="F28" s="85"/>
      <c r="G28" s="85"/>
      <c r="H28" s="85"/>
      <c r="I28" s="85"/>
      <c r="J28" s="13" t="s">
        <v>630</v>
      </c>
      <c r="K28" s="159"/>
      <c r="L28" s="159"/>
      <c r="M28" s="159"/>
      <c r="N28" s="309">
        <f>基本事項入力シート!G114</f>
        <v>0</v>
      </c>
      <c r="O28" s="490"/>
      <c r="P28" s="490"/>
      <c r="Q28" s="490"/>
      <c r="R28" s="490"/>
      <c r="S28" s="490"/>
      <c r="T28" s="490"/>
      <c r="U28" s="490"/>
      <c r="V28" s="490"/>
      <c r="W28" s="13"/>
      <c r="X28" s="157"/>
    </row>
    <row r="29" spans="1:24" ht="20.100000000000001" customHeight="1">
      <c r="A29" s="158"/>
      <c r="B29" s="159"/>
      <c r="C29" s="159"/>
      <c r="D29" s="159"/>
      <c r="E29" s="159"/>
      <c r="F29" s="159"/>
      <c r="G29" s="159"/>
      <c r="H29" s="159"/>
      <c r="I29" s="159"/>
      <c r="J29" s="13"/>
      <c r="K29" s="159"/>
      <c r="L29" s="159"/>
      <c r="M29" s="159"/>
      <c r="N29" s="159"/>
      <c r="O29" s="159"/>
      <c r="P29" s="159"/>
      <c r="Q29" s="159"/>
      <c r="R29" s="159"/>
      <c r="S29" s="159"/>
      <c r="T29" s="159"/>
      <c r="U29" s="159"/>
      <c r="V29" s="159"/>
      <c r="W29" s="159"/>
      <c r="X29" s="160"/>
    </row>
    <row r="30" spans="1:24" ht="20.100000000000001" customHeight="1">
      <c r="X30" s="85"/>
    </row>
    <row r="31" spans="1:24" ht="20.100000000000001" customHeight="1">
      <c r="A31" s="129"/>
      <c r="B31" s="129"/>
      <c r="C31" s="9" t="s">
        <v>631</v>
      </c>
      <c r="D31" s="129"/>
      <c r="E31" s="129"/>
      <c r="F31" s="129"/>
      <c r="G31" s="129"/>
      <c r="H31" s="129"/>
      <c r="I31" s="129"/>
      <c r="J31" s="129"/>
      <c r="K31" s="129"/>
      <c r="L31" s="129"/>
      <c r="M31" s="129"/>
      <c r="N31" s="129"/>
      <c r="O31" s="129"/>
      <c r="P31" s="129"/>
      <c r="Q31" s="129"/>
      <c r="R31" s="129"/>
      <c r="S31" s="129"/>
      <c r="T31" s="129"/>
      <c r="U31" s="129"/>
    </row>
    <row r="32" spans="1:24" ht="20.100000000000001" customHeight="1">
      <c r="A32" s="494" t="s">
        <v>611</v>
      </c>
      <c r="B32" s="495"/>
      <c r="C32" s="495"/>
      <c r="D32" s="495"/>
      <c r="E32" s="495"/>
      <c r="F32" s="495"/>
      <c r="G32" s="495"/>
      <c r="H32" s="495"/>
      <c r="I32" s="495"/>
      <c r="J32" s="496"/>
      <c r="K32" s="164"/>
      <c r="L32" s="10" t="s">
        <v>621</v>
      </c>
      <c r="M32" s="75"/>
      <c r="N32" s="10"/>
      <c r="O32" s="10"/>
      <c r="P32" s="11" t="s">
        <v>627</v>
      </c>
      <c r="Q32" s="165" t="s">
        <v>622</v>
      </c>
      <c r="R32" s="505"/>
      <c r="S32" s="365"/>
      <c r="T32" s="10" t="s">
        <v>97</v>
      </c>
      <c r="U32" s="10"/>
      <c r="V32" s="139"/>
      <c r="W32" s="139"/>
      <c r="X32" s="143"/>
    </row>
    <row r="33" spans="1:24" ht="20.100000000000001" customHeight="1"/>
    <row r="34" spans="1:24" ht="20.100000000000001" customHeight="1" thickBot="1">
      <c r="A34" s="9" t="s">
        <v>638</v>
      </c>
      <c r="B34" s="9"/>
      <c r="C34" s="85"/>
      <c r="D34" s="85"/>
      <c r="E34" s="85"/>
      <c r="F34" s="85"/>
      <c r="G34" s="85"/>
      <c r="H34" s="85"/>
      <c r="I34" s="85"/>
      <c r="J34" s="85"/>
      <c r="K34" s="85"/>
      <c r="L34" s="85"/>
      <c r="M34" s="85"/>
      <c r="N34" s="85"/>
      <c r="O34" s="85"/>
      <c r="P34" s="85"/>
      <c r="Q34" s="85"/>
      <c r="R34" s="85"/>
      <c r="S34" s="85"/>
      <c r="T34" s="85"/>
      <c r="U34" s="85"/>
      <c r="V34" s="85"/>
      <c r="W34" s="85"/>
      <c r="X34" s="85"/>
    </row>
    <row r="35" spans="1:24" ht="15" customHeight="1">
      <c r="A35" s="291" t="s">
        <v>161</v>
      </c>
      <c r="B35" s="292"/>
      <c r="C35" s="292"/>
      <c r="D35" s="292"/>
      <c r="E35" s="293"/>
      <c r="F35" s="166"/>
      <c r="G35" s="101"/>
      <c r="H35" s="101"/>
      <c r="I35" s="101"/>
      <c r="J35" s="101"/>
      <c r="K35" s="101"/>
      <c r="L35" s="101"/>
      <c r="M35" s="101"/>
      <c r="N35" s="101"/>
      <c r="O35" s="101"/>
      <c r="P35" s="102"/>
      <c r="Q35" s="100" t="s">
        <v>950</v>
      </c>
      <c r="R35" s="101"/>
      <c r="S35" s="102"/>
      <c r="T35" s="291" t="s">
        <v>633</v>
      </c>
      <c r="U35" s="292"/>
      <c r="V35" s="292"/>
      <c r="W35" s="292"/>
      <c r="X35" s="313"/>
    </row>
    <row r="36" spans="1:24" ht="15" customHeight="1">
      <c r="A36" s="317"/>
      <c r="B36" s="318"/>
      <c r="C36" s="318"/>
      <c r="D36" s="318"/>
      <c r="E36" s="319"/>
      <c r="F36" s="167"/>
      <c r="H36" s="168"/>
      <c r="I36" s="168"/>
      <c r="J36" s="168"/>
      <c r="K36" s="168"/>
      <c r="L36" s="168"/>
      <c r="M36" s="168"/>
      <c r="N36" s="168"/>
      <c r="O36" s="168"/>
      <c r="P36" s="169"/>
      <c r="Q36" s="103"/>
      <c r="R36" s="29"/>
      <c r="S36" s="104"/>
      <c r="T36" s="317"/>
      <c r="U36" s="318"/>
      <c r="V36" s="318"/>
      <c r="W36" s="318"/>
      <c r="X36" s="325"/>
    </row>
    <row r="37" spans="1:24" ht="15" customHeight="1">
      <c r="A37" s="302" t="s">
        <v>162</v>
      </c>
      <c r="B37" s="303"/>
      <c r="C37" s="303"/>
      <c r="D37" s="303"/>
      <c r="E37" s="304"/>
      <c r="F37" s="170"/>
      <c r="G37" s="171"/>
      <c r="H37" s="171"/>
      <c r="I37" s="171"/>
      <c r="J37" s="171"/>
      <c r="K37" s="171"/>
      <c r="L37" s="171"/>
      <c r="M37" s="171"/>
      <c r="N37" s="171"/>
      <c r="O37" s="171"/>
      <c r="P37" s="172"/>
      <c r="Q37" s="103"/>
      <c r="R37" s="29"/>
      <c r="S37" s="104"/>
      <c r="T37" s="29"/>
      <c r="U37" s="29"/>
      <c r="V37" s="29"/>
      <c r="W37" s="29"/>
      <c r="X37" s="104"/>
    </row>
    <row r="38" spans="1:24" ht="15" customHeight="1" thickBot="1">
      <c r="A38" s="305"/>
      <c r="B38" s="306"/>
      <c r="C38" s="306"/>
      <c r="D38" s="306"/>
      <c r="E38" s="307"/>
      <c r="F38" s="112"/>
      <c r="G38" s="106"/>
      <c r="H38" s="106"/>
      <c r="I38" s="106"/>
      <c r="J38" s="106"/>
      <c r="K38" s="106"/>
      <c r="L38" s="106"/>
      <c r="M38" s="106"/>
      <c r="N38" s="106"/>
      <c r="O38" s="106"/>
      <c r="P38" s="107"/>
      <c r="Q38" s="105"/>
      <c r="R38" s="106"/>
      <c r="S38" s="107"/>
      <c r="T38" s="29"/>
      <c r="U38" s="29"/>
      <c r="V38" s="29"/>
      <c r="W38" s="29"/>
      <c r="X38" s="104"/>
    </row>
    <row r="39" spans="1:24" ht="15" customHeight="1">
      <c r="A39" s="291" t="s">
        <v>632</v>
      </c>
      <c r="B39" s="292"/>
      <c r="C39" s="292"/>
      <c r="D39" s="292"/>
      <c r="E39" s="293"/>
      <c r="F39" s="465" t="s">
        <v>910</v>
      </c>
      <c r="G39" s="454"/>
      <c r="H39" s="454"/>
      <c r="I39" s="454"/>
      <c r="J39" s="454"/>
      <c r="K39" s="454"/>
      <c r="L39" s="462"/>
      <c r="M39" s="453" t="s">
        <v>634</v>
      </c>
      <c r="N39" s="454"/>
      <c r="O39" s="454"/>
      <c r="P39" s="455"/>
      <c r="Q39" s="454" t="s">
        <v>637</v>
      </c>
      <c r="R39" s="454"/>
      <c r="S39" s="462"/>
      <c r="T39" s="29"/>
      <c r="U39" s="29"/>
      <c r="V39" s="29"/>
      <c r="W39" s="29"/>
      <c r="X39" s="104"/>
    </row>
    <row r="40" spans="1:24" ht="15" customHeight="1">
      <c r="A40" s="294"/>
      <c r="B40" s="295"/>
      <c r="C40" s="295"/>
      <c r="D40" s="295"/>
      <c r="E40" s="296"/>
      <c r="F40" s="466"/>
      <c r="G40" s="457"/>
      <c r="H40" s="457"/>
      <c r="I40" s="457"/>
      <c r="J40" s="457"/>
      <c r="K40" s="457"/>
      <c r="L40" s="463"/>
      <c r="M40" s="456"/>
      <c r="N40" s="457"/>
      <c r="O40" s="457"/>
      <c r="P40" s="458"/>
      <c r="Q40" s="457"/>
      <c r="R40" s="457"/>
      <c r="S40" s="463"/>
      <c r="T40" s="29"/>
      <c r="U40" s="29"/>
      <c r="V40" s="29"/>
      <c r="W40" s="29"/>
      <c r="X40" s="104"/>
    </row>
    <row r="41" spans="1:24" ht="15" customHeight="1" thickBot="1">
      <c r="A41" s="305"/>
      <c r="B41" s="306"/>
      <c r="C41" s="306"/>
      <c r="D41" s="306"/>
      <c r="E41" s="307"/>
      <c r="F41" s="467"/>
      <c r="G41" s="460"/>
      <c r="H41" s="460"/>
      <c r="I41" s="460"/>
      <c r="J41" s="460"/>
      <c r="K41" s="460"/>
      <c r="L41" s="464"/>
      <c r="M41" s="459"/>
      <c r="N41" s="460"/>
      <c r="O41" s="460"/>
      <c r="P41" s="461"/>
      <c r="Q41" s="460"/>
      <c r="R41" s="460"/>
      <c r="S41" s="464"/>
      <c r="T41" s="29"/>
      <c r="U41" s="29"/>
      <c r="V41" s="29"/>
      <c r="W41" s="29"/>
      <c r="X41" s="104"/>
    </row>
    <row r="42" spans="1:24" ht="15" customHeight="1">
      <c r="A42" s="468" t="s">
        <v>635</v>
      </c>
      <c r="B42" s="469"/>
      <c r="C42" s="469"/>
      <c r="D42" s="469"/>
      <c r="E42" s="470"/>
      <c r="F42" s="166"/>
      <c r="G42" s="101"/>
      <c r="H42" s="101"/>
      <c r="I42" s="101"/>
      <c r="J42" s="101"/>
      <c r="K42" s="101"/>
      <c r="L42" s="101"/>
      <c r="M42" s="101"/>
      <c r="N42" s="101"/>
      <c r="O42" s="101"/>
      <c r="P42" s="102"/>
      <c r="Q42" s="100" t="s">
        <v>950</v>
      </c>
      <c r="R42" s="101"/>
      <c r="S42" s="102"/>
      <c r="T42" s="29"/>
      <c r="U42" s="29"/>
      <c r="V42" s="29"/>
      <c r="W42" s="29"/>
      <c r="X42" s="104"/>
    </row>
    <row r="43" spans="1:24" ht="15" customHeight="1">
      <c r="A43" s="471"/>
      <c r="B43" s="472"/>
      <c r="C43" s="472"/>
      <c r="D43" s="472"/>
      <c r="E43" s="473"/>
      <c r="F43" s="111"/>
      <c r="G43" s="29"/>
      <c r="H43" s="29"/>
      <c r="I43" s="29"/>
      <c r="J43" s="29"/>
      <c r="K43" s="29"/>
      <c r="L43" s="29"/>
      <c r="M43" s="29"/>
      <c r="N43" s="29"/>
      <c r="O43" s="29"/>
      <c r="P43" s="104"/>
      <c r="Q43" s="103"/>
      <c r="R43" s="29"/>
      <c r="S43" s="104"/>
      <c r="T43" s="29"/>
      <c r="U43" s="29"/>
      <c r="V43" s="29"/>
      <c r="W43" s="29"/>
      <c r="X43" s="104"/>
    </row>
    <row r="44" spans="1:24" ht="15" customHeight="1">
      <c r="A44" s="452" t="s">
        <v>636</v>
      </c>
      <c r="B44" s="303"/>
      <c r="C44" s="303"/>
      <c r="D44" s="303"/>
      <c r="E44" s="304"/>
      <c r="F44" s="170"/>
      <c r="G44" s="171"/>
      <c r="H44" s="171"/>
      <c r="I44" s="171"/>
      <c r="J44" s="171"/>
      <c r="K44" s="171"/>
      <c r="L44" s="171"/>
      <c r="M44" s="171"/>
      <c r="N44" s="171"/>
      <c r="O44" s="171"/>
      <c r="P44" s="172"/>
      <c r="Q44" s="103"/>
      <c r="R44" s="29"/>
      <c r="S44" s="104"/>
      <c r="T44" s="29"/>
      <c r="U44" s="29"/>
      <c r="V44" s="29"/>
      <c r="W44" s="29"/>
      <c r="X44" s="104"/>
    </row>
    <row r="45" spans="1:24" ht="15" customHeight="1" thickBot="1">
      <c r="A45" s="305"/>
      <c r="B45" s="306"/>
      <c r="C45" s="306"/>
      <c r="D45" s="306"/>
      <c r="E45" s="307"/>
      <c r="F45" s="112"/>
      <c r="G45" s="106"/>
      <c r="H45" s="106"/>
      <c r="I45" s="106"/>
      <c r="J45" s="106"/>
      <c r="K45" s="106"/>
      <c r="L45" s="106"/>
      <c r="M45" s="106"/>
      <c r="N45" s="106"/>
      <c r="O45" s="106"/>
      <c r="P45" s="107"/>
      <c r="Q45" s="105"/>
      <c r="R45" s="106"/>
      <c r="S45" s="107"/>
      <c r="T45" s="106"/>
      <c r="U45" s="106"/>
      <c r="V45" s="106"/>
      <c r="W45" s="106"/>
      <c r="X45" s="107"/>
    </row>
    <row r="46" spans="1:24" ht="15" customHeight="1">
      <c r="A46" s="26"/>
      <c r="B46" s="26"/>
      <c r="C46" s="26"/>
      <c r="D46" s="26"/>
      <c r="E46" s="26"/>
      <c r="F46" s="29"/>
      <c r="G46" s="29"/>
      <c r="H46" s="29"/>
      <c r="I46" s="29"/>
      <c r="J46" s="29"/>
      <c r="K46" s="29"/>
      <c r="L46" s="29"/>
      <c r="M46" s="29"/>
      <c r="N46" s="29"/>
      <c r="O46" s="29"/>
      <c r="P46" s="29"/>
      <c r="Q46" s="29"/>
      <c r="R46" s="29"/>
      <c r="S46" s="29"/>
      <c r="T46" s="29"/>
      <c r="U46" s="29"/>
      <c r="V46" s="29"/>
      <c r="W46" s="29"/>
      <c r="X46" s="29"/>
    </row>
    <row r="47" spans="1:24" ht="15" customHeight="1">
      <c r="A47" s="26"/>
      <c r="B47" s="26"/>
      <c r="C47" s="26"/>
      <c r="D47" s="26"/>
      <c r="E47" s="26"/>
      <c r="F47" s="29"/>
      <c r="G47" s="29"/>
      <c r="H47" s="29"/>
      <c r="I47" s="29"/>
      <c r="J47" s="29"/>
      <c r="K47" s="29"/>
      <c r="L47" s="29"/>
      <c r="M47" s="29"/>
      <c r="N47" s="29"/>
      <c r="O47" s="29"/>
      <c r="P47" s="29"/>
      <c r="Q47" s="29"/>
      <c r="R47" s="29"/>
      <c r="S47" s="29"/>
      <c r="T47" s="29"/>
      <c r="U47" s="29"/>
      <c r="V47" s="29"/>
      <c r="W47" s="29"/>
      <c r="X47" s="29"/>
    </row>
    <row r="48" spans="1:24" ht="15" customHeight="1">
      <c r="A48" s="173"/>
      <c r="B48" s="173"/>
      <c r="C48" s="173"/>
      <c r="D48" s="173"/>
      <c r="E48" s="173"/>
      <c r="F48" s="173"/>
      <c r="G48" s="173"/>
      <c r="H48" s="173"/>
      <c r="I48" s="173"/>
      <c r="J48" s="173"/>
      <c r="K48" s="173"/>
      <c r="L48" s="173"/>
      <c r="M48" s="173"/>
      <c r="N48" s="173"/>
      <c r="O48" s="173"/>
      <c r="P48" s="173"/>
      <c r="Q48" s="173"/>
      <c r="R48" s="173"/>
      <c r="S48" s="173"/>
      <c r="T48" s="173"/>
      <c r="U48" s="173"/>
      <c r="V48" s="173"/>
      <c r="W48" s="173"/>
      <c r="X48" s="173"/>
    </row>
    <row r="49" spans="1:24" ht="15" customHeight="1">
      <c r="A49" s="173"/>
      <c r="B49" s="173"/>
      <c r="C49" s="173"/>
      <c r="D49" s="173"/>
      <c r="E49" s="173"/>
      <c r="F49" s="173"/>
      <c r="G49" s="173"/>
      <c r="H49" s="173"/>
      <c r="I49" s="173"/>
      <c r="J49" s="173"/>
      <c r="K49" s="173"/>
      <c r="L49" s="173"/>
      <c r="M49" s="173"/>
      <c r="N49" s="173"/>
      <c r="O49" s="173"/>
      <c r="P49" s="173"/>
      <c r="Q49" s="173"/>
      <c r="R49" s="173"/>
      <c r="S49" s="173"/>
      <c r="T49" s="173"/>
      <c r="U49" s="173"/>
      <c r="V49" s="173"/>
      <c r="W49" s="173"/>
      <c r="X49" s="173"/>
    </row>
    <row r="50" spans="1:24" ht="15" customHeight="1">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row>
  </sheetData>
  <mergeCells count="21">
    <mergeCell ref="H7:Q8"/>
    <mergeCell ref="N28:V28"/>
    <mergeCell ref="A32:J32"/>
    <mergeCell ref="A13:X16"/>
    <mergeCell ref="A11:X11"/>
    <mergeCell ref="N22:V23"/>
    <mergeCell ref="R32:S32"/>
    <mergeCell ref="R4:X5"/>
    <mergeCell ref="R6:U7"/>
    <mergeCell ref="V6:X7"/>
    <mergeCell ref="R8:S10"/>
    <mergeCell ref="T8:X10"/>
    <mergeCell ref="A44:E45"/>
    <mergeCell ref="T35:X36"/>
    <mergeCell ref="M39:P41"/>
    <mergeCell ref="Q39:S41"/>
    <mergeCell ref="F39:L41"/>
    <mergeCell ref="A35:E36"/>
    <mergeCell ref="A37:E38"/>
    <mergeCell ref="A39:E41"/>
    <mergeCell ref="A42:E43"/>
  </mergeCells>
  <phoneticPr fontId="1"/>
  <dataValidations count="3">
    <dataValidation type="list" allowBlank="1" showInputMessage="1" showErrorMessage="1" sqref="Q32" xr:uid="{00000000-0002-0000-1900-000000000000}">
      <formula1>確変</formula1>
    </dataValidation>
    <dataValidation type="list" allowBlank="1" showInputMessage="1" showErrorMessage="1" sqref="V20" xr:uid="{00000000-0002-0000-1900-000001000000}">
      <formula1>数字</formula1>
    </dataValidation>
    <dataValidation type="list" allowBlank="1" showInputMessage="1" sqref="R20" xr:uid="{00000000-0002-0000-1900-000002000000}">
      <formula1>年度</formula1>
    </dataValidation>
  </dataValidations>
  <hyperlinks>
    <hyperlink ref="Y1" location="トップ!A1" display="トップ" xr:uid="{00000000-0004-0000-1900-000000000000}"/>
  </hyperlinks>
  <pageMargins left="0.70866141732283472" right="0.70866141732283472" top="0.59055118110236227" bottom="0.59055118110236227"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3000000}">
          <x14:formula1>
            <xm:f>リスト!$G$1:$G$13</xm:f>
          </x14:formula1>
          <xm:sqref>T20</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39997558519241921"/>
    <pageSetUpPr fitToPage="1"/>
  </sheetPr>
  <dimension ref="A1:Y163"/>
  <sheetViews>
    <sheetView showGridLines="0" showZeros="0" view="pageBreakPreview" zoomScaleNormal="100" zoomScaleSheetLayoutView="100" workbookViewId="0">
      <selection activeCell="Y1" sqref="Y1"/>
    </sheetView>
  </sheetViews>
  <sheetFormatPr defaultRowHeight="12.75"/>
  <cols>
    <col min="1" max="24" width="3.625" style="9" customWidth="1"/>
    <col min="25" max="16384" width="9" style="9"/>
  </cols>
  <sheetData>
    <row r="1" spans="1:25" ht="15" customHeight="1">
      <c r="A1" s="278" t="s">
        <v>114</v>
      </c>
      <c r="B1" s="278"/>
      <c r="C1" s="278"/>
      <c r="D1" s="278"/>
      <c r="E1" s="278"/>
      <c r="F1" s="278"/>
      <c r="G1" s="278"/>
      <c r="H1" s="278"/>
      <c r="I1" s="278"/>
      <c r="J1" s="278"/>
      <c r="K1" s="278"/>
      <c r="L1" s="278"/>
      <c r="M1" s="278"/>
      <c r="N1" s="278"/>
      <c r="O1" s="278"/>
      <c r="P1" s="278"/>
      <c r="Q1" s="278"/>
      <c r="R1" s="278"/>
      <c r="S1" s="278"/>
      <c r="T1" s="278"/>
      <c r="U1" s="278"/>
      <c r="V1" s="278"/>
      <c r="W1" s="278"/>
      <c r="X1" s="278"/>
      <c r="Y1" s="174" t="s">
        <v>755</v>
      </c>
    </row>
    <row r="2" spans="1:25" ht="15" customHeight="1">
      <c r="A2" s="6" t="s">
        <v>895</v>
      </c>
      <c r="B2" s="6"/>
      <c r="C2" s="6"/>
      <c r="D2" s="6"/>
      <c r="E2" s="6"/>
      <c r="F2" s="6"/>
      <c r="G2" s="6"/>
      <c r="H2" s="6"/>
      <c r="I2" s="6"/>
      <c r="J2" s="6"/>
      <c r="K2" s="6"/>
      <c r="L2" s="6"/>
      <c r="M2" s="6"/>
      <c r="N2" s="6"/>
      <c r="O2" s="6"/>
      <c r="P2" s="6"/>
      <c r="Q2" s="6"/>
      <c r="R2" s="6"/>
      <c r="S2" s="6"/>
      <c r="T2" s="6"/>
      <c r="U2" s="6"/>
      <c r="V2" s="6"/>
      <c r="W2" s="6"/>
      <c r="X2" s="6"/>
    </row>
    <row r="3" spans="1:25" ht="20.100000000000001" customHeight="1">
      <c r="A3" s="1" t="s">
        <v>896</v>
      </c>
      <c r="B3" s="1"/>
      <c r="C3" s="1"/>
      <c r="D3" s="1"/>
      <c r="E3" s="1"/>
      <c r="F3" s="1"/>
      <c r="G3" s="1"/>
      <c r="H3" s="1"/>
      <c r="I3" s="1"/>
      <c r="J3" s="1"/>
      <c r="K3" s="1"/>
      <c r="L3" s="1"/>
      <c r="M3" s="1"/>
      <c r="N3" s="1"/>
      <c r="O3" s="1"/>
      <c r="P3" s="1"/>
      <c r="Q3" s="1"/>
      <c r="R3" s="1"/>
      <c r="S3" s="1"/>
      <c r="T3" s="1"/>
      <c r="U3" s="1"/>
      <c r="V3" s="1"/>
      <c r="W3" s="1"/>
      <c r="X3" s="1"/>
    </row>
    <row r="4" spans="1:25" ht="15" customHeight="1">
      <c r="A4" s="1"/>
      <c r="B4" s="1" t="s">
        <v>116</v>
      </c>
      <c r="C4" s="1"/>
      <c r="D4" s="1"/>
      <c r="E4" s="1"/>
      <c r="F4" s="1"/>
      <c r="G4" s="337">
        <f>基本事項入力シート!G4</f>
        <v>0</v>
      </c>
      <c r="H4" s="337"/>
      <c r="I4" s="337"/>
      <c r="J4" s="337"/>
      <c r="K4" s="337"/>
      <c r="L4" s="337"/>
      <c r="M4" s="337"/>
      <c r="N4" s="337"/>
      <c r="O4" s="337"/>
      <c r="P4" s="337"/>
      <c r="Q4" s="337"/>
      <c r="R4" s="337"/>
      <c r="S4" s="337"/>
      <c r="T4" s="337"/>
      <c r="U4" s="337"/>
      <c r="V4" s="337"/>
      <c r="W4" s="337"/>
      <c r="X4" s="337"/>
    </row>
    <row r="5" spans="1:25" ht="15" customHeight="1">
      <c r="A5" s="1"/>
      <c r="B5" s="1" t="s">
        <v>117</v>
      </c>
      <c r="C5" s="1"/>
      <c r="D5" s="1"/>
      <c r="E5" s="1"/>
      <c r="F5" s="1"/>
      <c r="G5" s="337">
        <f>基本事項入力シート!G5</f>
        <v>0</v>
      </c>
      <c r="H5" s="337"/>
      <c r="I5" s="337"/>
      <c r="J5" s="337"/>
      <c r="K5" s="337"/>
      <c r="L5" s="337"/>
      <c r="M5" s="337"/>
      <c r="N5" s="337"/>
      <c r="O5" s="337"/>
      <c r="P5" s="337"/>
      <c r="Q5" s="337"/>
      <c r="R5" s="337"/>
      <c r="S5" s="337"/>
      <c r="T5" s="337"/>
      <c r="U5" s="337"/>
      <c r="V5" s="337"/>
      <c r="W5" s="337"/>
      <c r="X5" s="337"/>
    </row>
    <row r="6" spans="1:25" ht="15" customHeight="1">
      <c r="A6" s="1"/>
      <c r="B6" s="1" t="s">
        <v>118</v>
      </c>
      <c r="C6" s="1"/>
      <c r="D6" s="1"/>
      <c r="E6" s="1"/>
      <c r="F6" s="1"/>
      <c r="G6" s="337">
        <f>基本事項入力シート!G6</f>
        <v>0</v>
      </c>
      <c r="H6" s="337"/>
      <c r="I6" s="337"/>
      <c r="J6" s="337"/>
      <c r="K6" s="337"/>
      <c r="L6" s="1"/>
      <c r="M6" s="1"/>
      <c r="N6" s="1"/>
      <c r="O6" s="1"/>
      <c r="P6" s="1"/>
      <c r="Q6" s="1"/>
      <c r="R6" s="1"/>
      <c r="S6" s="1"/>
      <c r="T6" s="1"/>
      <c r="U6" s="1"/>
      <c r="V6" s="1"/>
      <c r="W6" s="1"/>
      <c r="X6" s="1"/>
    </row>
    <row r="7" spans="1:25" ht="15" customHeight="1">
      <c r="A7" s="1"/>
      <c r="B7" s="1" t="s">
        <v>119</v>
      </c>
      <c r="C7" s="1"/>
      <c r="D7" s="1"/>
      <c r="E7" s="1"/>
      <c r="F7" s="1"/>
      <c r="G7" s="337">
        <f>基本事項入力シート!G7</f>
        <v>0</v>
      </c>
      <c r="H7" s="337"/>
      <c r="I7" s="337"/>
      <c r="J7" s="337"/>
      <c r="K7" s="337"/>
      <c r="L7" s="337"/>
      <c r="M7" s="337"/>
      <c r="N7" s="337"/>
      <c r="O7" s="337"/>
      <c r="P7" s="337"/>
      <c r="Q7" s="337"/>
      <c r="R7" s="337"/>
      <c r="S7" s="337"/>
      <c r="T7" s="337"/>
      <c r="U7" s="337"/>
      <c r="V7" s="337"/>
      <c r="W7" s="337"/>
      <c r="X7" s="337"/>
    </row>
    <row r="8" spans="1:25" ht="15" customHeight="1">
      <c r="A8" s="6"/>
      <c r="B8" s="6" t="s">
        <v>120</v>
      </c>
      <c r="C8" s="6"/>
      <c r="D8" s="6"/>
      <c r="E8" s="6"/>
      <c r="F8" s="6"/>
      <c r="G8" s="338">
        <f>基本事項入力シート!G8</f>
        <v>0</v>
      </c>
      <c r="H8" s="338"/>
      <c r="I8" s="338"/>
      <c r="J8" s="338"/>
      <c r="K8" s="338"/>
      <c r="L8" s="6"/>
      <c r="M8" s="6"/>
      <c r="N8" s="6"/>
      <c r="O8" s="6"/>
      <c r="P8" s="6"/>
      <c r="Q8" s="6"/>
      <c r="R8" s="6"/>
      <c r="S8" s="6"/>
      <c r="T8" s="6"/>
      <c r="U8" s="6"/>
      <c r="V8" s="6"/>
      <c r="W8" s="6"/>
      <c r="X8" s="6"/>
    </row>
    <row r="9" spans="1:25" ht="20.100000000000001" customHeight="1">
      <c r="A9" s="1" t="s">
        <v>121</v>
      </c>
      <c r="B9" s="1"/>
      <c r="C9" s="1"/>
      <c r="D9" s="1"/>
      <c r="E9" s="1"/>
      <c r="F9" s="1"/>
      <c r="G9" s="1"/>
      <c r="H9" s="1"/>
      <c r="I9" s="1"/>
      <c r="J9" s="1"/>
      <c r="K9" s="1"/>
      <c r="L9" s="1"/>
      <c r="M9" s="1"/>
      <c r="N9" s="1"/>
      <c r="O9" s="1"/>
      <c r="P9" s="1"/>
      <c r="Q9" s="1"/>
      <c r="R9" s="1"/>
      <c r="S9" s="1"/>
      <c r="T9" s="1"/>
      <c r="U9" s="1"/>
      <c r="V9" s="1"/>
      <c r="W9" s="1"/>
      <c r="X9" s="1"/>
    </row>
    <row r="10" spans="1:25" ht="15" customHeight="1">
      <c r="A10" s="1"/>
      <c r="B10" s="1" t="s">
        <v>122</v>
      </c>
      <c r="C10" s="1"/>
      <c r="D10" s="1"/>
      <c r="E10" s="1"/>
      <c r="F10" s="1"/>
      <c r="G10" s="43" t="s">
        <v>369</v>
      </c>
      <c r="H10" s="340">
        <f>基本事項入力シート!H10</f>
        <v>0</v>
      </c>
      <c r="I10" s="340"/>
      <c r="J10" s="30" t="s">
        <v>604</v>
      </c>
      <c r="K10" s="1"/>
      <c r="L10" s="1"/>
      <c r="M10" s="1"/>
      <c r="N10" s="340">
        <f>基本事項入力シート!N10</f>
        <v>0</v>
      </c>
      <c r="O10" s="340"/>
      <c r="P10" s="340"/>
      <c r="Q10" s="340"/>
      <c r="R10" s="1" t="s">
        <v>603</v>
      </c>
      <c r="S10" s="43"/>
      <c r="T10" s="343">
        <f>基本事項入力シート!T10</f>
        <v>0</v>
      </c>
      <c r="U10" s="343"/>
      <c r="V10" s="343"/>
      <c r="W10" s="343"/>
      <c r="X10" s="1" t="s">
        <v>97</v>
      </c>
    </row>
    <row r="11" spans="1:25" ht="15" customHeight="1">
      <c r="A11" s="1"/>
      <c r="B11" s="1" t="s">
        <v>117</v>
      </c>
      <c r="C11" s="1"/>
      <c r="D11" s="1"/>
      <c r="E11" s="1"/>
      <c r="F11" s="1"/>
      <c r="G11" s="337">
        <f>基本事項入力シート!G11</f>
        <v>0</v>
      </c>
      <c r="H11" s="337"/>
      <c r="I11" s="337"/>
      <c r="J11" s="337"/>
      <c r="K11" s="337"/>
      <c r="L11" s="337"/>
      <c r="M11" s="337"/>
      <c r="N11" s="337"/>
      <c r="O11" s="337"/>
      <c r="P11" s="337"/>
      <c r="Q11" s="337"/>
      <c r="R11" s="337"/>
      <c r="S11" s="337"/>
      <c r="T11" s="337"/>
      <c r="U11" s="337"/>
      <c r="V11" s="337"/>
      <c r="W11" s="337"/>
      <c r="X11" s="337"/>
    </row>
    <row r="12" spans="1:25" ht="15" customHeight="1">
      <c r="A12" s="1"/>
      <c r="B12" s="59" t="s">
        <v>123</v>
      </c>
      <c r="C12" s="1"/>
      <c r="D12" s="1"/>
      <c r="E12" s="1"/>
      <c r="F12" s="1"/>
      <c r="G12" s="43" t="s">
        <v>369</v>
      </c>
      <c r="H12" s="340">
        <f>基本事項入力シート!H12</f>
        <v>0</v>
      </c>
      <c r="I12" s="340"/>
      <c r="J12" s="30" t="s">
        <v>605</v>
      </c>
      <c r="K12" s="1"/>
      <c r="L12" s="1"/>
      <c r="M12" s="1"/>
      <c r="N12" s="340">
        <f>基本事項入力シート!N12</f>
        <v>0</v>
      </c>
      <c r="O12" s="340"/>
      <c r="P12" s="340"/>
      <c r="Q12" s="1" t="s">
        <v>606</v>
      </c>
      <c r="R12" s="1"/>
      <c r="S12" s="45"/>
      <c r="T12" s="343">
        <f>基本事項入力シート!T12</f>
        <v>0</v>
      </c>
      <c r="U12" s="343"/>
      <c r="V12" s="343"/>
      <c r="W12" s="343"/>
      <c r="X12" s="1" t="s">
        <v>97</v>
      </c>
    </row>
    <row r="13" spans="1:25" ht="15" customHeight="1">
      <c r="A13" s="1"/>
      <c r="B13" s="1"/>
      <c r="C13" s="43"/>
      <c r="D13" s="1"/>
      <c r="E13" s="43"/>
      <c r="F13" s="1"/>
      <c r="G13" s="337">
        <f>基本事項入力シート!G13</f>
        <v>0</v>
      </c>
      <c r="H13" s="337"/>
      <c r="I13" s="337"/>
      <c r="J13" s="337"/>
      <c r="K13" s="337"/>
      <c r="L13" s="337"/>
      <c r="M13" s="337"/>
      <c r="N13" s="337"/>
      <c r="O13" s="337"/>
      <c r="P13" s="337"/>
      <c r="Q13" s="337"/>
      <c r="R13" s="337"/>
      <c r="S13" s="337"/>
      <c r="T13" s="337"/>
      <c r="U13" s="337"/>
      <c r="V13" s="337"/>
      <c r="W13" s="337"/>
      <c r="X13" s="337"/>
    </row>
    <row r="14" spans="1:25" ht="15" customHeight="1">
      <c r="A14" s="1"/>
      <c r="B14" s="1" t="s">
        <v>124</v>
      </c>
      <c r="C14" s="1"/>
      <c r="D14" s="1"/>
      <c r="E14" s="1"/>
      <c r="F14" s="1"/>
      <c r="G14" s="337">
        <f>基本事項入力シート!G14</f>
        <v>0</v>
      </c>
      <c r="H14" s="337"/>
      <c r="I14" s="337"/>
      <c r="J14" s="337"/>
      <c r="K14" s="337"/>
      <c r="L14" s="1"/>
      <c r="M14" s="1"/>
      <c r="N14" s="1"/>
      <c r="O14" s="1"/>
      <c r="P14" s="1"/>
      <c r="Q14" s="1"/>
      <c r="R14" s="1"/>
      <c r="S14" s="1"/>
      <c r="T14" s="1"/>
      <c r="U14" s="1"/>
      <c r="V14" s="1"/>
      <c r="W14" s="1"/>
      <c r="X14" s="1"/>
    </row>
    <row r="15" spans="1:25" ht="15" customHeight="1">
      <c r="A15" s="1"/>
      <c r="B15" s="1" t="s">
        <v>125</v>
      </c>
      <c r="C15" s="1"/>
      <c r="D15" s="1"/>
      <c r="E15" s="1"/>
      <c r="F15" s="1"/>
      <c r="G15" s="337">
        <f>基本事項入力シート!G15</f>
        <v>0</v>
      </c>
      <c r="H15" s="337"/>
      <c r="I15" s="337"/>
      <c r="J15" s="337"/>
      <c r="K15" s="337"/>
      <c r="L15" s="337"/>
      <c r="M15" s="337"/>
      <c r="N15" s="337"/>
      <c r="O15" s="337"/>
      <c r="P15" s="337"/>
      <c r="Q15" s="337"/>
      <c r="R15" s="337"/>
      <c r="S15" s="337"/>
      <c r="T15" s="337"/>
      <c r="U15" s="337"/>
      <c r="V15" s="337"/>
      <c r="W15" s="337"/>
      <c r="X15" s="337"/>
    </row>
    <row r="16" spans="1:25" ht="15" customHeight="1">
      <c r="A16" s="6"/>
      <c r="B16" s="6" t="s">
        <v>126</v>
      </c>
      <c r="C16" s="6"/>
      <c r="D16" s="6"/>
      <c r="E16" s="6"/>
      <c r="F16" s="6"/>
      <c r="G16" s="338">
        <f>基本事項入力シート!G16</f>
        <v>0</v>
      </c>
      <c r="H16" s="338"/>
      <c r="I16" s="338"/>
      <c r="J16" s="338"/>
      <c r="K16" s="338"/>
      <c r="L16" s="338"/>
      <c r="M16" s="338"/>
      <c r="N16" s="6" t="str">
        <f>基本事項入力シート!N16</f>
        <v>ＦＡＸ</v>
      </c>
      <c r="O16" s="6"/>
      <c r="P16" s="338">
        <f>基本事項入力シート!P16</f>
        <v>0</v>
      </c>
      <c r="Q16" s="338"/>
      <c r="R16" s="338"/>
      <c r="S16" s="338"/>
      <c r="T16" s="338"/>
      <c r="U16" s="338"/>
      <c r="V16" s="338"/>
      <c r="W16" s="13"/>
      <c r="X16" s="13"/>
    </row>
    <row r="17" spans="1:24" ht="20.100000000000001" customHeight="1">
      <c r="A17" s="1" t="s">
        <v>127</v>
      </c>
      <c r="B17" s="1"/>
      <c r="C17" s="1"/>
      <c r="D17" s="1"/>
      <c r="E17" s="1"/>
      <c r="F17" s="1"/>
      <c r="G17" s="1"/>
      <c r="H17" s="1"/>
      <c r="I17" s="1"/>
      <c r="J17" s="1"/>
      <c r="K17" s="1"/>
      <c r="L17" s="1"/>
      <c r="M17" s="1"/>
      <c r="N17" s="1"/>
      <c r="O17" s="1"/>
      <c r="P17" s="1"/>
      <c r="Q17" s="1"/>
      <c r="R17" s="1"/>
      <c r="S17" s="1"/>
      <c r="T17" s="1"/>
      <c r="U17" s="1"/>
      <c r="V17" s="1"/>
      <c r="W17" s="1"/>
      <c r="X17" s="1"/>
    </row>
    <row r="18" spans="1:24" ht="15" customHeight="1">
      <c r="A18" s="1"/>
      <c r="B18" s="1" t="s">
        <v>128</v>
      </c>
      <c r="C18" s="1"/>
      <c r="D18" s="1"/>
      <c r="E18" s="1"/>
      <c r="F18" s="1"/>
      <c r="G18" s="1"/>
      <c r="H18" s="1"/>
      <c r="I18" s="1"/>
      <c r="J18" s="1"/>
      <c r="K18" s="1"/>
      <c r="L18" s="1"/>
      <c r="M18" s="1"/>
      <c r="N18" s="1"/>
      <c r="O18" s="1"/>
      <c r="P18" s="1"/>
      <c r="Q18" s="1"/>
      <c r="R18" s="1"/>
      <c r="S18" s="1"/>
      <c r="T18" s="1"/>
      <c r="U18" s="1"/>
      <c r="V18" s="1"/>
      <c r="W18" s="1"/>
      <c r="X18" s="1"/>
    </row>
    <row r="19" spans="1:24" ht="15" customHeight="1">
      <c r="A19" s="1"/>
      <c r="B19" s="1" t="s">
        <v>122</v>
      </c>
      <c r="C19" s="1"/>
      <c r="D19" s="1"/>
      <c r="E19" s="1"/>
      <c r="F19" s="1"/>
      <c r="G19" s="43" t="s">
        <v>369</v>
      </c>
      <c r="H19" s="340">
        <f>基本事項入力シート!H19</f>
        <v>0</v>
      </c>
      <c r="I19" s="340"/>
      <c r="J19" s="30" t="s">
        <v>604</v>
      </c>
      <c r="K19" s="1"/>
      <c r="L19" s="1"/>
      <c r="M19" s="1"/>
      <c r="N19" s="340">
        <f>基本事項入力シート!N19</f>
        <v>0</v>
      </c>
      <c r="O19" s="340"/>
      <c r="P19" s="340"/>
      <c r="Q19" s="340"/>
      <c r="R19" s="1" t="s">
        <v>603</v>
      </c>
      <c r="S19" s="43"/>
      <c r="T19" s="343">
        <f>基本事項入力シート!T19</f>
        <v>0</v>
      </c>
      <c r="U19" s="343"/>
      <c r="V19" s="343"/>
      <c r="W19" s="343"/>
      <c r="X19" s="1" t="s">
        <v>97</v>
      </c>
    </row>
    <row r="20" spans="1:24" ht="15" customHeight="1">
      <c r="A20" s="1"/>
      <c r="B20" s="1" t="s">
        <v>117</v>
      </c>
      <c r="C20" s="1"/>
      <c r="D20" s="1"/>
      <c r="E20" s="1"/>
      <c r="F20" s="1"/>
      <c r="G20" s="337">
        <f>基本事項入力シート!G20</f>
        <v>0</v>
      </c>
      <c r="H20" s="337"/>
      <c r="I20" s="337"/>
      <c r="J20" s="337"/>
      <c r="K20" s="337"/>
      <c r="L20" s="337"/>
      <c r="M20" s="337"/>
      <c r="N20" s="337"/>
      <c r="O20" s="337"/>
      <c r="P20" s="337"/>
      <c r="Q20" s="337"/>
      <c r="R20" s="337"/>
      <c r="S20" s="337"/>
      <c r="T20" s="337"/>
      <c r="U20" s="337"/>
      <c r="V20" s="337"/>
      <c r="W20" s="337"/>
      <c r="X20" s="337"/>
    </row>
    <row r="21" spans="1:24" ht="15" customHeight="1">
      <c r="A21" s="1"/>
      <c r="B21" s="59" t="s">
        <v>123</v>
      </c>
      <c r="C21" s="1"/>
      <c r="D21" s="1"/>
      <c r="E21" s="1"/>
      <c r="F21" s="1"/>
      <c r="G21" s="43" t="s">
        <v>369</v>
      </c>
      <c r="H21" s="340">
        <f>基本事項入力シート!H21</f>
        <v>0</v>
      </c>
      <c r="I21" s="340"/>
      <c r="J21" s="30" t="s">
        <v>605</v>
      </c>
      <c r="K21" s="1"/>
      <c r="L21" s="1"/>
      <c r="M21" s="1"/>
      <c r="N21" s="340">
        <f>基本事項入力シート!N21</f>
        <v>0</v>
      </c>
      <c r="O21" s="340"/>
      <c r="P21" s="340"/>
      <c r="Q21" s="1" t="s">
        <v>606</v>
      </c>
      <c r="R21" s="1"/>
      <c r="S21" s="45"/>
      <c r="T21" s="343">
        <f>基本事項入力シート!T21</f>
        <v>0</v>
      </c>
      <c r="U21" s="343"/>
      <c r="V21" s="343"/>
      <c r="W21" s="343"/>
      <c r="X21" s="1" t="s">
        <v>97</v>
      </c>
    </row>
    <row r="22" spans="1:24" ht="15" customHeight="1">
      <c r="A22" s="1"/>
      <c r="B22" s="1"/>
      <c r="C22" s="43"/>
      <c r="D22" s="1"/>
      <c r="E22" s="43"/>
      <c r="F22" s="1"/>
      <c r="G22" s="337">
        <f>基本事項入力シート!G22</f>
        <v>0</v>
      </c>
      <c r="H22" s="337"/>
      <c r="I22" s="337"/>
      <c r="J22" s="337"/>
      <c r="K22" s="337"/>
      <c r="L22" s="337"/>
      <c r="M22" s="337"/>
      <c r="N22" s="337"/>
      <c r="O22" s="337"/>
      <c r="P22" s="337"/>
      <c r="Q22" s="337"/>
      <c r="R22" s="337"/>
      <c r="S22" s="337"/>
      <c r="T22" s="337"/>
      <c r="U22" s="337"/>
      <c r="V22" s="337"/>
      <c r="W22" s="337"/>
      <c r="X22" s="337"/>
    </row>
    <row r="23" spans="1:24" ht="15" customHeight="1">
      <c r="A23" s="1"/>
      <c r="B23" s="1" t="s">
        <v>124</v>
      </c>
      <c r="C23" s="1"/>
      <c r="D23" s="1"/>
      <c r="E23" s="1"/>
      <c r="F23" s="1"/>
      <c r="G23" s="337">
        <f>基本事項入力シート!G23</f>
        <v>0</v>
      </c>
      <c r="H23" s="337"/>
      <c r="I23" s="337"/>
      <c r="J23" s="337"/>
      <c r="K23" s="337"/>
      <c r="L23" s="1"/>
      <c r="M23" s="1"/>
      <c r="N23" s="1"/>
      <c r="O23" s="1"/>
      <c r="P23" s="1"/>
      <c r="Q23" s="1"/>
      <c r="R23" s="1"/>
      <c r="S23" s="1"/>
      <c r="T23" s="1"/>
      <c r="U23" s="1"/>
      <c r="V23" s="1"/>
      <c r="W23" s="1"/>
      <c r="X23" s="1"/>
    </row>
    <row r="24" spans="1:24" ht="15" customHeight="1">
      <c r="A24" s="1"/>
      <c r="B24" s="1" t="s">
        <v>125</v>
      </c>
      <c r="C24" s="1"/>
      <c r="D24" s="1"/>
      <c r="E24" s="1"/>
      <c r="F24" s="1"/>
      <c r="G24" s="337">
        <f>基本事項入力シート!G24</f>
        <v>0</v>
      </c>
      <c r="H24" s="337"/>
      <c r="I24" s="337"/>
      <c r="J24" s="337"/>
      <c r="K24" s="337"/>
      <c r="L24" s="337"/>
      <c r="M24" s="337"/>
      <c r="N24" s="337"/>
      <c r="O24" s="337"/>
      <c r="P24" s="337"/>
      <c r="Q24" s="337"/>
      <c r="R24" s="337"/>
      <c r="S24" s="337"/>
      <c r="T24" s="337"/>
      <c r="U24" s="337"/>
      <c r="V24" s="337"/>
      <c r="W24" s="337"/>
      <c r="X24" s="337"/>
    </row>
    <row r="25" spans="1:24" ht="15" customHeight="1">
      <c r="A25" s="1"/>
      <c r="B25" s="1" t="s">
        <v>126</v>
      </c>
      <c r="C25" s="1"/>
      <c r="D25" s="1"/>
      <c r="E25" s="1"/>
      <c r="F25" s="1"/>
      <c r="G25" s="337">
        <f>基本事項入力シート!G25</f>
        <v>0</v>
      </c>
      <c r="H25" s="337"/>
      <c r="I25" s="337"/>
      <c r="J25" s="337"/>
      <c r="K25" s="337"/>
      <c r="L25" s="1"/>
      <c r="M25" s="1"/>
      <c r="N25" s="1"/>
      <c r="O25" s="1"/>
      <c r="P25" s="1"/>
      <c r="Q25" s="1"/>
      <c r="R25" s="1"/>
      <c r="S25" s="1"/>
      <c r="T25" s="1"/>
      <c r="U25" s="1"/>
      <c r="V25" s="1"/>
      <c r="W25" s="1"/>
      <c r="X25" s="1"/>
    </row>
    <row r="26" spans="1:24" ht="15" customHeight="1">
      <c r="A26" s="1"/>
      <c r="B26" s="1" t="s">
        <v>642</v>
      </c>
      <c r="C26" s="1"/>
      <c r="D26" s="1"/>
      <c r="E26" s="1"/>
      <c r="F26" s="1"/>
      <c r="G26" s="1"/>
      <c r="H26" s="1"/>
      <c r="I26" s="1"/>
      <c r="J26" s="337">
        <f>基本事項入力シート!J26</f>
        <v>0</v>
      </c>
      <c r="K26" s="337"/>
      <c r="L26" s="337"/>
      <c r="M26" s="337"/>
      <c r="N26" s="337"/>
      <c r="O26" s="337"/>
      <c r="P26" s="337"/>
      <c r="Q26" s="337"/>
      <c r="R26" s="337"/>
      <c r="S26" s="337"/>
      <c r="T26" s="337"/>
      <c r="U26" s="337"/>
      <c r="V26" s="337"/>
      <c r="W26" s="337"/>
      <c r="X26" s="337"/>
    </row>
    <row r="27" spans="1:24" ht="15" customHeight="1">
      <c r="A27" s="1"/>
      <c r="B27" s="1"/>
      <c r="C27" s="43"/>
      <c r="D27" s="1"/>
      <c r="E27" s="1"/>
      <c r="F27" s="1"/>
      <c r="G27" s="1"/>
      <c r="H27" s="1"/>
      <c r="I27" s="1"/>
      <c r="J27" s="1"/>
      <c r="K27" s="1"/>
      <c r="L27" s="1"/>
      <c r="M27" s="1"/>
      <c r="N27" s="1"/>
      <c r="O27" s="1"/>
      <c r="P27" s="1"/>
      <c r="Q27" s="1"/>
      <c r="R27" s="1"/>
      <c r="S27" s="1"/>
      <c r="T27" s="1"/>
      <c r="U27" s="1"/>
      <c r="V27" s="42"/>
      <c r="W27" s="42"/>
      <c r="X27" s="1"/>
    </row>
    <row r="28" spans="1:24" ht="15" customHeight="1">
      <c r="A28" s="1"/>
      <c r="B28" s="1" t="s">
        <v>130</v>
      </c>
      <c r="C28" s="1"/>
      <c r="D28" s="1"/>
      <c r="E28" s="1"/>
      <c r="F28" s="1"/>
      <c r="G28" s="1"/>
      <c r="H28" s="1"/>
      <c r="I28" s="1"/>
      <c r="J28" s="1"/>
      <c r="K28" s="1"/>
      <c r="L28" s="1"/>
      <c r="M28" s="1"/>
      <c r="N28" s="1"/>
      <c r="O28" s="1"/>
      <c r="P28" s="1"/>
      <c r="Q28" s="1"/>
      <c r="R28" s="1"/>
      <c r="S28" s="1"/>
      <c r="T28" s="1"/>
      <c r="U28" s="1"/>
      <c r="V28" s="1"/>
      <c r="W28" s="1"/>
      <c r="X28" s="1"/>
    </row>
    <row r="29" spans="1:24" ht="15" customHeight="1">
      <c r="A29" s="1"/>
      <c r="B29" s="1" t="s">
        <v>122</v>
      </c>
      <c r="C29" s="1"/>
      <c r="D29" s="1"/>
      <c r="E29" s="1"/>
      <c r="F29" s="1"/>
      <c r="G29" s="43" t="s">
        <v>369</v>
      </c>
      <c r="H29" s="340">
        <f>基本事項入力シート!H29</f>
        <v>0</v>
      </c>
      <c r="I29" s="340"/>
      <c r="J29" s="30" t="s">
        <v>604</v>
      </c>
      <c r="K29" s="1"/>
      <c r="L29" s="1"/>
      <c r="M29" s="1"/>
      <c r="N29" s="340">
        <f>基本事項入力シート!N29</f>
        <v>0</v>
      </c>
      <c r="O29" s="340"/>
      <c r="P29" s="340"/>
      <c r="Q29" s="340"/>
      <c r="R29" s="1" t="s">
        <v>603</v>
      </c>
      <c r="S29" s="43"/>
      <c r="T29" s="343">
        <f>基本事項入力シート!T29</f>
        <v>0</v>
      </c>
      <c r="U29" s="343"/>
      <c r="V29" s="343"/>
      <c r="W29" s="343"/>
      <c r="X29" s="1" t="s">
        <v>97</v>
      </c>
    </row>
    <row r="30" spans="1:24" ht="15" customHeight="1">
      <c r="A30" s="1"/>
      <c r="B30" s="1" t="s">
        <v>117</v>
      </c>
      <c r="C30" s="1"/>
      <c r="D30" s="1"/>
      <c r="E30" s="1"/>
      <c r="F30" s="1"/>
      <c r="G30" s="337">
        <f>基本事項入力シート!G30</f>
        <v>0</v>
      </c>
      <c r="H30" s="337"/>
      <c r="I30" s="337"/>
      <c r="J30" s="337"/>
      <c r="K30" s="337"/>
      <c r="L30" s="337"/>
      <c r="M30" s="337"/>
      <c r="N30" s="337"/>
      <c r="O30" s="337"/>
      <c r="P30" s="337"/>
      <c r="Q30" s="337"/>
      <c r="R30" s="337"/>
      <c r="S30" s="337"/>
      <c r="T30" s="337"/>
      <c r="U30" s="337"/>
      <c r="V30" s="337"/>
      <c r="W30" s="337"/>
      <c r="X30" s="337"/>
    </row>
    <row r="31" spans="1:24" ht="15" customHeight="1">
      <c r="A31" s="1"/>
      <c r="B31" s="59" t="s">
        <v>123</v>
      </c>
      <c r="C31" s="1"/>
      <c r="D31" s="1"/>
      <c r="E31" s="1"/>
      <c r="F31" s="1"/>
      <c r="G31" s="43" t="s">
        <v>369</v>
      </c>
      <c r="H31" s="340">
        <f>基本事項入力シート!H31</f>
        <v>0</v>
      </c>
      <c r="I31" s="340"/>
      <c r="J31" s="30" t="s">
        <v>605</v>
      </c>
      <c r="K31" s="1"/>
      <c r="L31" s="1"/>
      <c r="M31" s="1"/>
      <c r="N31" s="340">
        <f>基本事項入力シート!N31</f>
        <v>0</v>
      </c>
      <c r="O31" s="340"/>
      <c r="P31" s="340"/>
      <c r="Q31" s="1" t="s">
        <v>606</v>
      </c>
      <c r="R31" s="1"/>
      <c r="S31" s="45"/>
      <c r="T31" s="343">
        <f>基本事項入力シート!T31</f>
        <v>0</v>
      </c>
      <c r="U31" s="343"/>
      <c r="V31" s="343"/>
      <c r="W31" s="343"/>
      <c r="X31" s="1" t="s">
        <v>97</v>
      </c>
    </row>
    <row r="32" spans="1:24" ht="15" customHeight="1">
      <c r="A32" s="1"/>
      <c r="B32" s="1"/>
      <c r="C32" s="43"/>
      <c r="D32" s="1"/>
      <c r="E32" s="43"/>
      <c r="F32" s="1"/>
      <c r="G32" s="337">
        <f>基本事項入力シート!G32</f>
        <v>0</v>
      </c>
      <c r="H32" s="337"/>
      <c r="I32" s="337"/>
      <c r="J32" s="337"/>
      <c r="K32" s="337"/>
      <c r="L32" s="337"/>
      <c r="M32" s="337"/>
      <c r="N32" s="337"/>
      <c r="O32" s="337"/>
      <c r="P32" s="337"/>
      <c r="Q32" s="337"/>
      <c r="R32" s="337"/>
      <c r="S32" s="337"/>
      <c r="T32" s="337"/>
      <c r="U32" s="337"/>
      <c r="V32" s="337"/>
      <c r="W32" s="337"/>
      <c r="X32" s="337"/>
    </row>
    <row r="33" spans="1:24" ht="15" customHeight="1">
      <c r="A33" s="1"/>
      <c r="B33" s="1" t="s">
        <v>124</v>
      </c>
      <c r="C33" s="1"/>
      <c r="D33" s="1"/>
      <c r="E33" s="1"/>
      <c r="F33" s="1"/>
      <c r="G33" s="337">
        <f>基本事項入力シート!G33</f>
        <v>0</v>
      </c>
      <c r="H33" s="337"/>
      <c r="I33" s="337"/>
      <c r="J33" s="337"/>
      <c r="K33" s="337"/>
      <c r="L33" s="1"/>
      <c r="M33" s="1"/>
      <c r="N33" s="1"/>
      <c r="O33" s="1"/>
      <c r="P33" s="1"/>
      <c r="Q33" s="1"/>
      <c r="R33" s="1"/>
      <c r="S33" s="1"/>
      <c r="T33" s="1"/>
      <c r="U33" s="1"/>
      <c r="V33" s="1"/>
      <c r="W33" s="1"/>
      <c r="X33" s="1"/>
    </row>
    <row r="34" spans="1:24" ht="15" customHeight="1">
      <c r="A34" s="1"/>
      <c r="B34" s="1" t="s">
        <v>125</v>
      </c>
      <c r="C34" s="1"/>
      <c r="D34" s="1"/>
      <c r="E34" s="1"/>
      <c r="F34" s="1"/>
      <c r="G34" s="337">
        <f>基本事項入力シート!G34</f>
        <v>0</v>
      </c>
      <c r="H34" s="337"/>
      <c r="I34" s="337"/>
      <c r="J34" s="337"/>
      <c r="K34" s="337"/>
      <c r="L34" s="337"/>
      <c r="M34" s="337"/>
      <c r="N34" s="337"/>
      <c r="O34" s="337"/>
      <c r="P34" s="337"/>
      <c r="Q34" s="337"/>
      <c r="R34" s="337"/>
      <c r="S34" s="337"/>
      <c r="T34" s="337"/>
      <c r="U34" s="337"/>
      <c r="V34" s="337"/>
      <c r="W34" s="337"/>
      <c r="X34" s="337"/>
    </row>
    <row r="35" spans="1:24" ht="15" customHeight="1">
      <c r="A35" s="1"/>
      <c r="B35" s="1" t="s">
        <v>126</v>
      </c>
      <c r="C35" s="1"/>
      <c r="D35" s="1"/>
      <c r="E35" s="1"/>
      <c r="F35" s="1"/>
      <c r="G35" s="337">
        <f>基本事項入力シート!G35</f>
        <v>0</v>
      </c>
      <c r="H35" s="337"/>
      <c r="I35" s="337"/>
      <c r="J35" s="337"/>
      <c r="K35" s="337"/>
      <c r="L35" s="1"/>
      <c r="M35" s="1"/>
      <c r="N35" s="1"/>
      <c r="O35" s="1"/>
      <c r="P35" s="1"/>
      <c r="Q35" s="1"/>
      <c r="R35" s="1"/>
      <c r="S35" s="1"/>
      <c r="T35" s="1"/>
      <c r="U35" s="1"/>
      <c r="V35" s="1"/>
      <c r="W35" s="1"/>
      <c r="X35" s="1"/>
    </row>
    <row r="36" spans="1:24" ht="15" customHeight="1">
      <c r="A36" s="1"/>
      <c r="B36" s="1" t="s">
        <v>642</v>
      </c>
      <c r="C36" s="1"/>
      <c r="D36" s="1"/>
      <c r="E36" s="1"/>
      <c r="F36" s="1"/>
      <c r="G36" s="1"/>
      <c r="H36" s="1"/>
      <c r="I36" s="1"/>
      <c r="J36" s="337">
        <f>基本事項入力シート!J36</f>
        <v>0</v>
      </c>
      <c r="K36" s="337"/>
      <c r="L36" s="337"/>
      <c r="M36" s="337"/>
      <c r="N36" s="337"/>
      <c r="O36" s="337"/>
      <c r="P36" s="337"/>
      <c r="Q36" s="337"/>
      <c r="R36" s="337"/>
      <c r="S36" s="337"/>
      <c r="T36" s="337"/>
      <c r="U36" s="337"/>
      <c r="V36" s="337"/>
      <c r="W36" s="337"/>
      <c r="X36" s="337"/>
    </row>
    <row r="37" spans="1:24" ht="15" customHeight="1">
      <c r="A37" s="1"/>
      <c r="B37" s="1"/>
      <c r="C37" s="43"/>
      <c r="D37" s="1"/>
      <c r="E37" s="1"/>
      <c r="F37" s="1"/>
      <c r="G37" s="1"/>
      <c r="H37" s="1"/>
      <c r="I37" s="1"/>
      <c r="J37" s="1"/>
      <c r="K37" s="1"/>
      <c r="L37" s="1"/>
      <c r="M37" s="1"/>
      <c r="N37" s="1"/>
      <c r="O37" s="1"/>
      <c r="P37" s="1"/>
      <c r="Q37" s="1"/>
      <c r="R37" s="1"/>
      <c r="S37" s="1"/>
      <c r="T37" s="1"/>
      <c r="U37" s="1"/>
      <c r="V37" s="42"/>
      <c r="W37" s="42"/>
      <c r="X37" s="1"/>
    </row>
    <row r="38" spans="1:24" ht="15" customHeight="1">
      <c r="A38" s="1"/>
      <c r="B38" s="1" t="s">
        <v>122</v>
      </c>
      <c r="C38" s="1"/>
      <c r="D38" s="1"/>
      <c r="E38" s="1"/>
      <c r="F38" s="1"/>
      <c r="G38" s="43" t="s">
        <v>369</v>
      </c>
      <c r="H38" s="340">
        <f>基本事項入力シート!H38</f>
        <v>0</v>
      </c>
      <c r="I38" s="340"/>
      <c r="J38" s="30" t="s">
        <v>604</v>
      </c>
      <c r="K38" s="1"/>
      <c r="L38" s="1"/>
      <c r="M38" s="1"/>
      <c r="N38" s="340">
        <f>基本事項入力シート!N38</f>
        <v>0</v>
      </c>
      <c r="O38" s="340"/>
      <c r="P38" s="340"/>
      <c r="Q38" s="340"/>
      <c r="R38" s="1" t="s">
        <v>603</v>
      </c>
      <c r="S38" s="43"/>
      <c r="T38" s="343">
        <f>基本事項入力シート!T38</f>
        <v>0</v>
      </c>
      <c r="U38" s="343"/>
      <c r="V38" s="343"/>
      <c r="W38" s="343"/>
      <c r="X38" s="1" t="s">
        <v>97</v>
      </c>
    </row>
    <row r="39" spans="1:24" ht="15" customHeight="1">
      <c r="A39" s="1"/>
      <c r="B39" s="1" t="s">
        <v>117</v>
      </c>
      <c r="C39" s="1"/>
      <c r="D39" s="1"/>
      <c r="E39" s="1"/>
      <c r="F39" s="1"/>
      <c r="G39" s="337">
        <f>基本事項入力シート!G39</f>
        <v>0</v>
      </c>
      <c r="H39" s="337"/>
      <c r="I39" s="337"/>
      <c r="J39" s="337"/>
      <c r="K39" s="337"/>
      <c r="L39" s="337"/>
      <c r="M39" s="337"/>
      <c r="N39" s="337"/>
      <c r="O39" s="337"/>
      <c r="P39" s="337"/>
      <c r="Q39" s="337"/>
      <c r="R39" s="337"/>
      <c r="S39" s="337"/>
      <c r="T39" s="337"/>
      <c r="U39" s="337"/>
      <c r="V39" s="337"/>
      <c r="W39" s="337"/>
      <c r="X39" s="337"/>
    </row>
    <row r="40" spans="1:24" ht="15" customHeight="1">
      <c r="A40" s="1"/>
      <c r="B40" s="59" t="s">
        <v>123</v>
      </c>
      <c r="C40" s="1"/>
      <c r="D40" s="1"/>
      <c r="E40" s="1"/>
      <c r="F40" s="1"/>
      <c r="G40" s="43" t="s">
        <v>369</v>
      </c>
      <c r="H40" s="340">
        <f>基本事項入力シート!H40</f>
        <v>0</v>
      </c>
      <c r="I40" s="340"/>
      <c r="J40" s="30" t="s">
        <v>605</v>
      </c>
      <c r="K40" s="1"/>
      <c r="L40" s="1"/>
      <c r="M40" s="1"/>
      <c r="N40" s="340">
        <f>基本事項入力シート!N40</f>
        <v>0</v>
      </c>
      <c r="O40" s="340"/>
      <c r="P40" s="340"/>
      <c r="Q40" s="1" t="s">
        <v>606</v>
      </c>
      <c r="R40" s="1"/>
      <c r="S40" s="45"/>
      <c r="T40" s="343">
        <f>基本事項入力シート!T40</f>
        <v>0</v>
      </c>
      <c r="U40" s="343"/>
      <c r="V40" s="343"/>
      <c r="W40" s="343"/>
      <c r="X40" s="1" t="s">
        <v>97</v>
      </c>
    </row>
    <row r="41" spans="1:24" ht="15" customHeight="1">
      <c r="A41" s="1"/>
      <c r="B41" s="1"/>
      <c r="C41" s="43"/>
      <c r="D41" s="1"/>
      <c r="E41" s="43"/>
      <c r="F41" s="1"/>
      <c r="G41" s="337">
        <f>基本事項入力シート!G41</f>
        <v>0</v>
      </c>
      <c r="H41" s="337"/>
      <c r="I41" s="337"/>
      <c r="J41" s="337"/>
      <c r="K41" s="337"/>
      <c r="L41" s="337"/>
      <c r="M41" s="337"/>
      <c r="N41" s="337"/>
      <c r="O41" s="337"/>
      <c r="P41" s="337"/>
      <c r="Q41" s="337"/>
      <c r="R41" s="337"/>
      <c r="S41" s="337"/>
      <c r="T41" s="337"/>
      <c r="U41" s="337"/>
      <c r="V41" s="337"/>
      <c r="W41" s="337"/>
      <c r="X41" s="337"/>
    </row>
    <row r="42" spans="1:24" ht="15" customHeight="1">
      <c r="A42" s="1"/>
      <c r="B42" s="1" t="s">
        <v>124</v>
      </c>
      <c r="C42" s="1"/>
      <c r="D42" s="1"/>
      <c r="E42" s="1"/>
      <c r="F42" s="1"/>
      <c r="G42" s="337">
        <f>基本事項入力シート!G42</f>
        <v>0</v>
      </c>
      <c r="H42" s="337"/>
      <c r="I42" s="337"/>
      <c r="J42" s="337"/>
      <c r="K42" s="337"/>
      <c r="L42" s="1"/>
      <c r="M42" s="1"/>
      <c r="N42" s="1"/>
      <c r="O42" s="1"/>
      <c r="P42" s="1"/>
      <c r="Q42" s="1"/>
      <c r="R42" s="1"/>
      <c r="S42" s="1"/>
      <c r="T42" s="1"/>
      <c r="U42" s="1"/>
      <c r="V42" s="1"/>
      <c r="W42" s="1"/>
      <c r="X42" s="1"/>
    </row>
    <row r="43" spans="1:24" ht="15" customHeight="1">
      <c r="A43" s="1"/>
      <c r="B43" s="1" t="s">
        <v>125</v>
      </c>
      <c r="C43" s="1"/>
      <c r="D43" s="1"/>
      <c r="E43" s="1"/>
      <c r="F43" s="1"/>
      <c r="G43" s="337">
        <f>基本事項入力シート!G43</f>
        <v>0</v>
      </c>
      <c r="H43" s="337"/>
      <c r="I43" s="337"/>
      <c r="J43" s="337"/>
      <c r="K43" s="337"/>
      <c r="L43" s="337"/>
      <c r="M43" s="337"/>
      <c r="N43" s="337"/>
      <c r="O43" s="337"/>
      <c r="P43" s="337"/>
      <c r="Q43" s="337"/>
      <c r="R43" s="337"/>
      <c r="S43" s="337"/>
      <c r="T43" s="337"/>
      <c r="U43" s="337"/>
      <c r="V43" s="337"/>
      <c r="W43" s="337"/>
      <c r="X43" s="337"/>
    </row>
    <row r="44" spans="1:24" ht="15" customHeight="1">
      <c r="A44" s="1"/>
      <c r="B44" s="1" t="s">
        <v>126</v>
      </c>
      <c r="C44" s="1"/>
      <c r="D44" s="1"/>
      <c r="E44" s="1"/>
      <c r="F44" s="1"/>
      <c r="G44" s="337">
        <f>基本事項入力シート!G44</f>
        <v>0</v>
      </c>
      <c r="H44" s="337"/>
      <c r="I44" s="337"/>
      <c r="J44" s="337"/>
      <c r="K44" s="337"/>
      <c r="L44" s="1"/>
      <c r="M44" s="1"/>
      <c r="N44" s="1"/>
      <c r="O44" s="1"/>
      <c r="P44" s="1"/>
      <c r="Q44" s="1"/>
      <c r="R44" s="1"/>
      <c r="S44" s="1"/>
      <c r="T44" s="1"/>
      <c r="U44" s="1"/>
      <c r="V44" s="1"/>
      <c r="W44" s="1"/>
      <c r="X44" s="1"/>
    </row>
    <row r="45" spans="1:24" ht="15" customHeight="1">
      <c r="A45" s="1"/>
      <c r="B45" s="1" t="s">
        <v>642</v>
      </c>
      <c r="C45" s="1"/>
      <c r="D45" s="1"/>
      <c r="E45" s="1"/>
      <c r="F45" s="1"/>
      <c r="G45" s="1"/>
      <c r="H45" s="1"/>
      <c r="I45" s="1"/>
      <c r="J45" s="337">
        <f>基本事項入力シート!J45</f>
        <v>0</v>
      </c>
      <c r="K45" s="337"/>
      <c r="L45" s="337"/>
      <c r="M45" s="337"/>
      <c r="N45" s="337"/>
      <c r="O45" s="337"/>
      <c r="P45" s="337"/>
      <c r="Q45" s="337"/>
      <c r="R45" s="337"/>
      <c r="S45" s="337"/>
      <c r="T45" s="337"/>
      <c r="U45" s="337"/>
      <c r="V45" s="337"/>
      <c r="W45" s="337"/>
      <c r="X45" s="337"/>
    </row>
    <row r="46" spans="1:24" ht="15" customHeight="1">
      <c r="A46" s="1"/>
      <c r="B46" s="1"/>
      <c r="C46" s="43"/>
      <c r="D46" s="1"/>
      <c r="E46" s="1"/>
      <c r="F46" s="1"/>
      <c r="G46" s="1"/>
      <c r="H46" s="1"/>
      <c r="I46" s="1"/>
      <c r="J46" s="1"/>
      <c r="K46" s="1"/>
      <c r="L46" s="1"/>
      <c r="M46" s="1"/>
      <c r="N46" s="1"/>
      <c r="O46" s="1"/>
      <c r="P46" s="1"/>
      <c r="Q46" s="1"/>
      <c r="R46" s="1"/>
      <c r="S46" s="1"/>
      <c r="T46" s="1"/>
      <c r="U46" s="1"/>
      <c r="V46" s="42"/>
      <c r="W46" s="42"/>
      <c r="X46" s="1"/>
    </row>
    <row r="47" spans="1:24" ht="15" customHeight="1">
      <c r="A47" s="1"/>
      <c r="B47" s="1" t="s">
        <v>122</v>
      </c>
      <c r="C47" s="1"/>
      <c r="D47" s="1"/>
      <c r="E47" s="1"/>
      <c r="F47" s="1"/>
      <c r="G47" s="43" t="s">
        <v>369</v>
      </c>
      <c r="H47" s="340">
        <f>基本事項入力シート!H47</f>
        <v>0</v>
      </c>
      <c r="I47" s="340"/>
      <c r="J47" s="30" t="s">
        <v>604</v>
      </c>
      <c r="K47" s="1"/>
      <c r="L47" s="1"/>
      <c r="M47" s="1"/>
      <c r="N47" s="340">
        <f>基本事項入力シート!N47</f>
        <v>0</v>
      </c>
      <c r="O47" s="340"/>
      <c r="P47" s="340"/>
      <c r="Q47" s="340"/>
      <c r="R47" s="1" t="s">
        <v>603</v>
      </c>
      <c r="S47" s="43"/>
      <c r="T47" s="343">
        <f>基本事項入力シート!T47</f>
        <v>0</v>
      </c>
      <c r="U47" s="343"/>
      <c r="V47" s="343"/>
      <c r="W47" s="343"/>
      <c r="X47" s="1" t="s">
        <v>97</v>
      </c>
    </row>
    <row r="48" spans="1:24" ht="15" customHeight="1">
      <c r="A48" s="1"/>
      <c r="B48" s="1" t="s">
        <v>117</v>
      </c>
      <c r="C48" s="1"/>
      <c r="D48" s="1"/>
      <c r="E48" s="1"/>
      <c r="F48" s="1"/>
      <c r="G48" s="337">
        <f>基本事項入力シート!G48</f>
        <v>0</v>
      </c>
      <c r="H48" s="337"/>
      <c r="I48" s="337"/>
      <c r="J48" s="337"/>
      <c r="K48" s="337"/>
      <c r="L48" s="337"/>
      <c r="M48" s="337"/>
      <c r="N48" s="337"/>
      <c r="O48" s="337"/>
      <c r="P48" s="337"/>
      <c r="Q48" s="337"/>
      <c r="R48" s="337"/>
      <c r="S48" s="337"/>
      <c r="T48" s="337"/>
      <c r="U48" s="337"/>
      <c r="V48" s="337"/>
      <c r="W48" s="337"/>
      <c r="X48" s="337"/>
    </row>
    <row r="49" spans="1:24" ht="15" customHeight="1">
      <c r="A49" s="1"/>
      <c r="B49" s="59" t="s">
        <v>123</v>
      </c>
      <c r="C49" s="1"/>
      <c r="D49" s="1"/>
      <c r="E49" s="1"/>
      <c r="F49" s="1"/>
      <c r="G49" s="43" t="s">
        <v>369</v>
      </c>
      <c r="H49" s="340">
        <f>基本事項入力シート!H49</f>
        <v>0</v>
      </c>
      <c r="I49" s="340"/>
      <c r="J49" s="30" t="s">
        <v>605</v>
      </c>
      <c r="K49" s="1"/>
      <c r="L49" s="1"/>
      <c r="M49" s="1"/>
      <c r="N49" s="340">
        <f>基本事項入力シート!N49</f>
        <v>0</v>
      </c>
      <c r="O49" s="340"/>
      <c r="P49" s="340"/>
      <c r="Q49" s="1" t="s">
        <v>606</v>
      </c>
      <c r="R49" s="1"/>
      <c r="S49" s="45"/>
      <c r="T49" s="343">
        <f>基本事項入力シート!T49</f>
        <v>0</v>
      </c>
      <c r="U49" s="343"/>
      <c r="V49" s="343"/>
      <c r="W49" s="343"/>
      <c r="X49" s="1" t="s">
        <v>97</v>
      </c>
    </row>
    <row r="50" spans="1:24" ht="15" customHeight="1">
      <c r="A50" s="1"/>
      <c r="B50" s="1"/>
      <c r="C50" s="43"/>
      <c r="D50" s="1"/>
      <c r="E50" s="43"/>
      <c r="F50" s="1"/>
      <c r="G50" s="337">
        <f>基本事項入力シート!G50</f>
        <v>0</v>
      </c>
      <c r="H50" s="337"/>
      <c r="I50" s="337"/>
      <c r="J50" s="337"/>
      <c r="K50" s="337"/>
      <c r="L50" s="337"/>
      <c r="M50" s="337"/>
      <c r="N50" s="337"/>
      <c r="O50" s="337"/>
      <c r="P50" s="337"/>
      <c r="Q50" s="337"/>
      <c r="R50" s="337"/>
      <c r="S50" s="337"/>
      <c r="T50" s="337"/>
      <c r="U50" s="337"/>
      <c r="V50" s="337"/>
      <c r="W50" s="337"/>
      <c r="X50" s="337"/>
    </row>
    <row r="51" spans="1:24" ht="15" customHeight="1">
      <c r="A51" s="1"/>
      <c r="B51" s="1" t="s">
        <v>124</v>
      </c>
      <c r="C51" s="1"/>
      <c r="D51" s="1"/>
      <c r="E51" s="1"/>
      <c r="F51" s="1"/>
      <c r="G51" s="337">
        <f>基本事項入力シート!G51</f>
        <v>0</v>
      </c>
      <c r="H51" s="337"/>
      <c r="I51" s="337"/>
      <c r="J51" s="337"/>
      <c r="K51" s="337"/>
      <c r="L51" s="1"/>
      <c r="M51" s="1"/>
      <c r="N51" s="1"/>
      <c r="O51" s="1"/>
      <c r="P51" s="1"/>
      <c r="Q51" s="1"/>
      <c r="R51" s="1"/>
      <c r="S51" s="1"/>
      <c r="T51" s="1"/>
      <c r="U51" s="1"/>
      <c r="V51" s="1"/>
      <c r="W51" s="1"/>
      <c r="X51" s="1"/>
    </row>
    <row r="52" spans="1:24" ht="15" customHeight="1">
      <c r="A52" s="1"/>
      <c r="B52" s="1" t="s">
        <v>125</v>
      </c>
      <c r="C52" s="1"/>
      <c r="D52" s="1"/>
      <c r="E52" s="1"/>
      <c r="F52" s="1"/>
      <c r="G52" s="337">
        <f>基本事項入力シート!G52</f>
        <v>0</v>
      </c>
      <c r="H52" s="337"/>
      <c r="I52" s="337"/>
      <c r="J52" s="337"/>
      <c r="K52" s="337"/>
      <c r="L52" s="337"/>
      <c r="M52" s="337"/>
      <c r="N52" s="337"/>
      <c r="O52" s="337"/>
      <c r="P52" s="337"/>
      <c r="Q52" s="337"/>
      <c r="R52" s="337"/>
      <c r="S52" s="337"/>
      <c r="T52" s="337"/>
      <c r="U52" s="337"/>
      <c r="V52" s="337"/>
      <c r="W52" s="337"/>
      <c r="X52" s="337"/>
    </row>
    <row r="53" spans="1:24" ht="15" customHeight="1">
      <c r="A53" s="1"/>
      <c r="B53" s="1" t="s">
        <v>126</v>
      </c>
      <c r="C53" s="1"/>
      <c r="D53" s="1"/>
      <c r="E53" s="1"/>
      <c r="F53" s="1"/>
      <c r="G53" s="337">
        <f>基本事項入力シート!G53</f>
        <v>0</v>
      </c>
      <c r="H53" s="337"/>
      <c r="I53" s="337"/>
      <c r="J53" s="337"/>
      <c r="K53" s="337"/>
      <c r="L53" s="1"/>
      <c r="M53" s="1"/>
      <c r="N53" s="1"/>
      <c r="O53" s="1"/>
      <c r="P53" s="1"/>
      <c r="Q53" s="1"/>
      <c r="R53" s="1"/>
      <c r="S53" s="1"/>
      <c r="T53" s="1"/>
      <c r="U53" s="1"/>
      <c r="V53" s="1"/>
      <c r="W53" s="1"/>
      <c r="X53" s="1"/>
    </row>
    <row r="54" spans="1:24" ht="15" customHeight="1">
      <c r="A54" s="1"/>
      <c r="B54" s="1" t="s">
        <v>642</v>
      </c>
      <c r="C54" s="1"/>
      <c r="D54" s="1"/>
      <c r="E54" s="1"/>
      <c r="F54" s="1"/>
      <c r="G54" s="1"/>
      <c r="H54" s="1"/>
      <c r="I54" s="1"/>
      <c r="J54" s="337">
        <f>基本事項入力シート!J54</f>
        <v>0</v>
      </c>
      <c r="K54" s="337"/>
      <c r="L54" s="337"/>
      <c r="M54" s="337"/>
      <c r="N54" s="337"/>
      <c r="O54" s="337"/>
      <c r="P54" s="337"/>
      <c r="Q54" s="337"/>
      <c r="R54" s="337"/>
      <c r="S54" s="337"/>
      <c r="T54" s="337"/>
      <c r="U54" s="337"/>
      <c r="V54" s="337"/>
      <c r="W54" s="337"/>
      <c r="X54" s="337"/>
    </row>
    <row r="55" spans="1:24" ht="20.100000000000001" customHeight="1">
      <c r="A55" s="7" t="s">
        <v>644</v>
      </c>
      <c r="B55" s="7"/>
      <c r="C55" s="7"/>
      <c r="D55" s="7"/>
      <c r="E55" s="7"/>
      <c r="F55" s="7"/>
      <c r="G55" s="7"/>
      <c r="H55" s="7"/>
      <c r="I55" s="7"/>
      <c r="J55" s="7"/>
      <c r="K55" s="7"/>
      <c r="L55" s="7"/>
      <c r="M55" s="7"/>
      <c r="N55" s="7"/>
      <c r="O55" s="7"/>
      <c r="P55" s="7"/>
      <c r="Q55" s="7"/>
      <c r="R55" s="7"/>
      <c r="S55" s="7"/>
      <c r="T55" s="7"/>
      <c r="U55" s="7"/>
      <c r="V55" s="7"/>
      <c r="W55" s="7"/>
      <c r="X55" s="7"/>
    </row>
    <row r="56" spans="1:24" ht="15" customHeight="1">
      <c r="A56" s="1"/>
      <c r="B56" s="1" t="s">
        <v>148</v>
      </c>
      <c r="C56" s="1"/>
      <c r="D56" s="1"/>
      <c r="E56" s="1"/>
      <c r="F56" s="1"/>
      <c r="G56" s="1"/>
      <c r="H56" s="1"/>
      <c r="I56" s="1"/>
      <c r="J56" s="1"/>
      <c r="K56" s="1"/>
      <c r="L56" s="1"/>
      <c r="M56" s="1"/>
      <c r="N56" s="1"/>
      <c r="O56" s="1"/>
      <c r="P56" s="1"/>
      <c r="Q56" s="1"/>
      <c r="R56" s="1"/>
      <c r="S56" s="1"/>
      <c r="T56" s="1"/>
      <c r="U56" s="1"/>
      <c r="V56" s="1"/>
      <c r="W56" s="1"/>
      <c r="X56" s="1"/>
    </row>
    <row r="57" spans="1:24" ht="15" customHeight="1">
      <c r="A57" s="1"/>
      <c r="B57" s="1" t="s">
        <v>122</v>
      </c>
      <c r="C57" s="1"/>
      <c r="D57" s="1"/>
      <c r="E57" s="1"/>
      <c r="F57" s="1"/>
      <c r="G57" s="43" t="s">
        <v>66</v>
      </c>
      <c r="H57" s="340">
        <f>基本事項入力シート!H113</f>
        <v>0</v>
      </c>
      <c r="I57" s="340"/>
      <c r="J57" s="30" t="s">
        <v>604</v>
      </c>
      <c r="K57" s="1"/>
      <c r="L57" s="1"/>
      <c r="M57" s="1"/>
      <c r="N57" s="340">
        <f>基本事項入力シート!N113</f>
        <v>0</v>
      </c>
      <c r="O57" s="340"/>
      <c r="P57" s="340"/>
      <c r="Q57" s="340"/>
      <c r="R57" s="1" t="s">
        <v>603</v>
      </c>
      <c r="S57" s="43"/>
      <c r="T57" s="343">
        <f>基本事項入力シート!T113</f>
        <v>0</v>
      </c>
      <c r="U57" s="343"/>
      <c r="V57" s="343"/>
      <c r="W57" s="343"/>
      <c r="X57" s="1" t="s">
        <v>97</v>
      </c>
    </row>
    <row r="58" spans="1:24" ht="15" customHeight="1">
      <c r="A58" s="1"/>
      <c r="B58" s="1" t="s">
        <v>117</v>
      </c>
      <c r="C58" s="1"/>
      <c r="D58" s="1"/>
      <c r="E58" s="1"/>
      <c r="F58" s="1"/>
      <c r="G58" s="337">
        <f>基本事項入力シート!G114</f>
        <v>0</v>
      </c>
      <c r="H58" s="337"/>
      <c r="I58" s="337"/>
      <c r="J58" s="337"/>
      <c r="K58" s="337"/>
      <c r="L58" s="337"/>
      <c r="M58" s="337"/>
      <c r="N58" s="337"/>
      <c r="O58" s="337"/>
      <c r="P58" s="337"/>
      <c r="Q58" s="337"/>
      <c r="R58" s="337"/>
      <c r="S58" s="337"/>
      <c r="T58" s="337"/>
      <c r="U58" s="337"/>
      <c r="V58" s="337"/>
      <c r="W58" s="337"/>
      <c r="X58" s="337"/>
    </row>
    <row r="59" spans="1:24" ht="15" customHeight="1">
      <c r="A59" s="1"/>
      <c r="B59" s="59" t="s">
        <v>123</v>
      </c>
      <c r="C59" s="1"/>
      <c r="D59" s="1"/>
      <c r="E59" s="1"/>
      <c r="F59" s="1"/>
      <c r="G59" s="43" t="s">
        <v>66</v>
      </c>
      <c r="H59" s="340">
        <f>基本事項入力シート!H115</f>
        <v>0</v>
      </c>
      <c r="I59" s="340"/>
      <c r="J59" s="30" t="s">
        <v>605</v>
      </c>
      <c r="K59" s="1"/>
      <c r="L59" s="1"/>
      <c r="M59" s="1"/>
      <c r="N59" s="340">
        <f>基本事項入力シート!N115</f>
        <v>0</v>
      </c>
      <c r="O59" s="340"/>
      <c r="P59" s="340"/>
      <c r="Q59" s="1" t="s">
        <v>606</v>
      </c>
      <c r="R59" s="1"/>
      <c r="S59" s="45"/>
      <c r="T59" s="343">
        <f>基本事項入力シート!T115</f>
        <v>0</v>
      </c>
      <c r="U59" s="343"/>
      <c r="V59" s="343"/>
      <c r="W59" s="343"/>
      <c r="X59" s="1" t="s">
        <v>97</v>
      </c>
    </row>
    <row r="60" spans="1:24" ht="15" customHeight="1">
      <c r="A60" s="1"/>
      <c r="B60" s="1"/>
      <c r="C60" s="43"/>
      <c r="D60" s="1"/>
      <c r="E60" s="43"/>
      <c r="F60" s="1"/>
      <c r="G60" s="337">
        <f>基本事項入力シート!G116</f>
        <v>0</v>
      </c>
      <c r="H60" s="337"/>
      <c r="I60" s="337"/>
      <c r="J60" s="337"/>
      <c r="K60" s="337"/>
      <c r="L60" s="337"/>
      <c r="M60" s="337"/>
      <c r="N60" s="337"/>
      <c r="O60" s="337"/>
      <c r="P60" s="337"/>
      <c r="Q60" s="337"/>
      <c r="R60" s="337"/>
      <c r="S60" s="337"/>
      <c r="T60" s="337"/>
      <c r="U60" s="337"/>
      <c r="V60" s="337"/>
      <c r="W60" s="337"/>
      <c r="X60" s="337"/>
    </row>
    <row r="61" spans="1:24" ht="15" customHeight="1">
      <c r="A61" s="1"/>
      <c r="B61" s="1" t="s">
        <v>124</v>
      </c>
      <c r="C61" s="1"/>
      <c r="D61" s="1"/>
      <c r="E61" s="1"/>
      <c r="F61" s="1"/>
      <c r="G61" s="337">
        <f>基本事項入力シート!G117</f>
        <v>0</v>
      </c>
      <c r="H61" s="337"/>
      <c r="I61" s="337"/>
      <c r="J61" s="337"/>
      <c r="K61" s="337"/>
      <c r="L61" s="1"/>
      <c r="M61" s="1"/>
      <c r="N61" s="1"/>
      <c r="O61" s="1"/>
      <c r="P61" s="1"/>
      <c r="Q61" s="1"/>
      <c r="R61" s="1"/>
      <c r="S61" s="1"/>
      <c r="T61" s="1"/>
      <c r="U61" s="1"/>
      <c r="V61" s="1"/>
      <c r="W61" s="1"/>
      <c r="X61" s="1"/>
    </row>
    <row r="62" spans="1:24" ht="15" customHeight="1">
      <c r="A62" s="1"/>
      <c r="B62" s="1" t="s">
        <v>125</v>
      </c>
      <c r="C62" s="1"/>
      <c r="D62" s="1"/>
      <c r="E62" s="1"/>
      <c r="F62" s="1"/>
      <c r="G62" s="337">
        <f>基本事項入力シート!G118</f>
        <v>0</v>
      </c>
      <c r="H62" s="337"/>
      <c r="I62" s="337"/>
      <c r="J62" s="337"/>
      <c r="K62" s="337"/>
      <c r="L62" s="337"/>
      <c r="M62" s="337"/>
      <c r="N62" s="337"/>
      <c r="O62" s="337"/>
      <c r="P62" s="337"/>
      <c r="Q62" s="337"/>
      <c r="R62" s="337"/>
      <c r="S62" s="337"/>
      <c r="T62" s="337"/>
      <c r="U62" s="337"/>
      <c r="V62" s="337"/>
      <c r="W62" s="337"/>
      <c r="X62" s="337"/>
    </row>
    <row r="63" spans="1:24" ht="15" customHeight="1">
      <c r="A63" s="1"/>
      <c r="B63" s="1" t="s">
        <v>126</v>
      </c>
      <c r="C63" s="1"/>
      <c r="D63" s="1"/>
      <c r="E63" s="1"/>
      <c r="F63" s="1"/>
      <c r="G63" s="337">
        <f>基本事項入力シート!G119</f>
        <v>0</v>
      </c>
      <c r="H63" s="337"/>
      <c r="I63" s="337"/>
      <c r="J63" s="337"/>
      <c r="K63" s="337"/>
      <c r="L63" s="1"/>
      <c r="M63" s="1"/>
      <c r="N63" s="1"/>
      <c r="O63" s="1"/>
      <c r="P63" s="1"/>
      <c r="Q63" s="1"/>
      <c r="R63" s="1"/>
      <c r="S63" s="1"/>
      <c r="T63" s="1"/>
      <c r="U63" s="1"/>
      <c r="V63" s="1"/>
      <c r="W63" s="1"/>
      <c r="X63" s="1"/>
    </row>
    <row r="64" spans="1:24" ht="15" customHeight="1">
      <c r="A64" s="1"/>
      <c r="B64" s="1" t="s">
        <v>529</v>
      </c>
      <c r="C64" s="1"/>
      <c r="D64" s="1"/>
      <c r="E64" s="1"/>
      <c r="F64" s="1"/>
      <c r="G64" s="1"/>
      <c r="H64" s="1"/>
      <c r="I64" s="1"/>
      <c r="J64" s="337">
        <f>基本事項入力シート!J120</f>
        <v>0</v>
      </c>
      <c r="K64" s="337"/>
      <c r="L64" s="337"/>
      <c r="M64" s="337"/>
      <c r="N64" s="337"/>
      <c r="O64" s="337"/>
      <c r="P64" s="337"/>
      <c r="Q64" s="337"/>
      <c r="R64" s="337"/>
      <c r="S64" s="337"/>
      <c r="T64" s="337"/>
      <c r="U64" s="337"/>
      <c r="V64" s="337"/>
      <c r="W64" s="337"/>
      <c r="X64" s="337"/>
    </row>
    <row r="65" spans="1:24" ht="15" customHeight="1">
      <c r="A65" s="1"/>
      <c r="B65" s="1"/>
      <c r="C65" s="43"/>
      <c r="D65" s="1"/>
      <c r="E65" s="1"/>
      <c r="F65" s="1"/>
      <c r="G65" s="1"/>
      <c r="H65" s="1"/>
      <c r="I65" s="1"/>
      <c r="J65" s="1"/>
      <c r="K65" s="43"/>
      <c r="L65" s="1"/>
      <c r="M65" s="1"/>
      <c r="N65" s="1"/>
      <c r="O65" s="1"/>
      <c r="P65" s="1"/>
      <c r="Q65" s="1"/>
      <c r="R65" s="1"/>
      <c r="S65" s="43"/>
      <c r="T65" s="1"/>
      <c r="U65" s="1"/>
      <c r="V65" s="1"/>
      <c r="W65" s="1"/>
      <c r="X65" s="1"/>
    </row>
    <row r="66" spans="1:24" ht="15" customHeight="1">
      <c r="A66" s="1"/>
      <c r="B66" s="1" t="s">
        <v>149</v>
      </c>
      <c r="C66" s="1"/>
      <c r="D66" s="1"/>
      <c r="E66" s="1"/>
      <c r="F66" s="1"/>
      <c r="G66" s="1"/>
      <c r="H66" s="1"/>
      <c r="I66" s="1"/>
      <c r="J66" s="1"/>
      <c r="K66" s="1"/>
      <c r="L66" s="1"/>
      <c r="M66" s="1"/>
      <c r="N66" s="1"/>
      <c r="O66" s="1"/>
      <c r="P66" s="1"/>
      <c r="Q66" s="1"/>
      <c r="R66" s="1"/>
      <c r="S66" s="1"/>
      <c r="T66" s="1"/>
      <c r="U66" s="1"/>
      <c r="V66" s="1"/>
      <c r="W66" s="1"/>
      <c r="X66" s="1"/>
    </row>
    <row r="67" spans="1:24" ht="15" customHeight="1">
      <c r="A67" s="1"/>
      <c r="B67" s="1" t="s">
        <v>122</v>
      </c>
      <c r="C67" s="1"/>
      <c r="D67" s="1"/>
      <c r="E67" s="1"/>
      <c r="F67" s="1"/>
      <c r="G67" s="43" t="s">
        <v>66</v>
      </c>
      <c r="H67" s="340">
        <f>基本事項入力シート!H123</f>
        <v>0</v>
      </c>
      <c r="I67" s="340"/>
      <c r="J67" s="30" t="s">
        <v>604</v>
      </c>
      <c r="K67" s="1"/>
      <c r="L67" s="1"/>
      <c r="M67" s="1"/>
      <c r="N67" s="340">
        <f>基本事項入力シート!N123</f>
        <v>0</v>
      </c>
      <c r="O67" s="340"/>
      <c r="P67" s="340"/>
      <c r="Q67" s="340"/>
      <c r="R67" s="1" t="s">
        <v>603</v>
      </c>
      <c r="S67" s="43"/>
      <c r="T67" s="343">
        <f>基本事項入力シート!T123</f>
        <v>0</v>
      </c>
      <c r="U67" s="343"/>
      <c r="V67" s="343"/>
      <c r="W67" s="343"/>
      <c r="X67" s="1" t="s">
        <v>97</v>
      </c>
    </row>
    <row r="68" spans="1:24" ht="15" customHeight="1">
      <c r="A68" s="1"/>
      <c r="B68" s="1" t="s">
        <v>117</v>
      </c>
      <c r="C68" s="1"/>
      <c r="D68" s="1"/>
      <c r="E68" s="1"/>
      <c r="F68" s="1"/>
      <c r="G68" s="337">
        <f>基本事項入力シート!G124</f>
        <v>0</v>
      </c>
      <c r="H68" s="337"/>
      <c r="I68" s="337"/>
      <c r="J68" s="337"/>
      <c r="K68" s="337"/>
      <c r="L68" s="337"/>
      <c r="M68" s="337"/>
      <c r="N68" s="337"/>
      <c r="O68" s="337"/>
      <c r="P68" s="337"/>
      <c r="Q68" s="337"/>
      <c r="R68" s="337"/>
      <c r="S68" s="337"/>
      <c r="T68" s="337"/>
      <c r="U68" s="337"/>
      <c r="V68" s="337"/>
      <c r="W68" s="337"/>
      <c r="X68" s="337"/>
    </row>
    <row r="69" spans="1:24" ht="15" customHeight="1">
      <c r="A69" s="1"/>
      <c r="B69" s="59" t="s">
        <v>123</v>
      </c>
      <c r="C69" s="1"/>
      <c r="D69" s="1"/>
      <c r="E69" s="1"/>
      <c r="F69" s="1"/>
      <c r="G69" s="43" t="s">
        <v>66</v>
      </c>
      <c r="H69" s="340">
        <f>基本事項入力シート!H125</f>
        <v>0</v>
      </c>
      <c r="I69" s="340"/>
      <c r="J69" s="30" t="s">
        <v>605</v>
      </c>
      <c r="K69" s="1"/>
      <c r="L69" s="1"/>
      <c r="M69" s="1"/>
      <c r="N69" s="340">
        <f>基本事項入力シート!N125</f>
        <v>0</v>
      </c>
      <c r="O69" s="340"/>
      <c r="P69" s="340"/>
      <c r="Q69" s="1" t="s">
        <v>606</v>
      </c>
      <c r="R69" s="1"/>
      <c r="S69" s="45"/>
      <c r="T69" s="343">
        <f>基本事項入力シート!T125</f>
        <v>0</v>
      </c>
      <c r="U69" s="343"/>
      <c r="V69" s="343"/>
      <c r="W69" s="343"/>
      <c r="X69" s="1" t="s">
        <v>97</v>
      </c>
    </row>
    <row r="70" spans="1:24" ht="15" customHeight="1">
      <c r="A70" s="1"/>
      <c r="B70" s="1"/>
      <c r="C70" s="43"/>
      <c r="D70" s="1"/>
      <c r="E70" s="43"/>
      <c r="F70" s="1"/>
      <c r="G70" s="337">
        <f>基本事項入力シート!G126</f>
        <v>0</v>
      </c>
      <c r="H70" s="337"/>
      <c r="I70" s="337"/>
      <c r="J70" s="337"/>
      <c r="K70" s="337"/>
      <c r="L70" s="337"/>
      <c r="M70" s="337"/>
      <c r="N70" s="337"/>
      <c r="O70" s="337"/>
      <c r="P70" s="337"/>
      <c r="Q70" s="337"/>
      <c r="R70" s="337"/>
      <c r="S70" s="337"/>
      <c r="T70" s="337"/>
      <c r="U70" s="337"/>
      <c r="V70" s="337"/>
      <c r="W70" s="337"/>
      <c r="X70" s="337"/>
    </row>
    <row r="71" spans="1:24" ht="15" customHeight="1">
      <c r="A71" s="1"/>
      <c r="B71" s="1" t="s">
        <v>124</v>
      </c>
      <c r="C71" s="1"/>
      <c r="D71" s="1"/>
      <c r="E71" s="1"/>
      <c r="F71" s="1"/>
      <c r="G71" s="337">
        <f>基本事項入力シート!G127</f>
        <v>0</v>
      </c>
      <c r="H71" s="337"/>
      <c r="I71" s="337"/>
      <c r="J71" s="337"/>
      <c r="K71" s="337"/>
      <c r="L71" s="1"/>
      <c r="M71" s="1"/>
      <c r="N71" s="1"/>
      <c r="O71" s="1"/>
      <c r="P71" s="1"/>
      <c r="Q71" s="1"/>
      <c r="R71" s="1"/>
      <c r="S71" s="1"/>
      <c r="T71" s="1"/>
      <c r="U71" s="1"/>
      <c r="V71" s="1"/>
      <c r="W71" s="1"/>
      <c r="X71" s="1"/>
    </row>
    <row r="72" spans="1:24" ht="15" customHeight="1">
      <c r="A72" s="1"/>
      <c r="B72" s="1" t="s">
        <v>125</v>
      </c>
      <c r="C72" s="1"/>
      <c r="D72" s="1"/>
      <c r="E72" s="1"/>
      <c r="F72" s="1"/>
      <c r="G72" s="337">
        <f>基本事項入力シート!G128</f>
        <v>0</v>
      </c>
      <c r="H72" s="337"/>
      <c r="I72" s="337"/>
      <c r="J72" s="337"/>
      <c r="K72" s="337"/>
      <c r="L72" s="337"/>
      <c r="M72" s="337"/>
      <c r="N72" s="337"/>
      <c r="O72" s="337"/>
      <c r="P72" s="337"/>
      <c r="Q72" s="337"/>
      <c r="R72" s="337"/>
      <c r="S72" s="337"/>
      <c r="T72" s="337"/>
      <c r="U72" s="337"/>
      <c r="V72" s="337"/>
      <c r="W72" s="337"/>
      <c r="X72" s="337"/>
    </row>
    <row r="73" spans="1:24" ht="15" customHeight="1">
      <c r="A73" s="1"/>
      <c r="B73" s="1" t="s">
        <v>126</v>
      </c>
      <c r="C73" s="1"/>
      <c r="D73" s="1"/>
      <c r="E73" s="1"/>
      <c r="F73" s="1"/>
      <c r="G73" s="337">
        <f>基本事項入力シート!G129</f>
        <v>0</v>
      </c>
      <c r="H73" s="337"/>
      <c r="I73" s="337"/>
      <c r="J73" s="337"/>
      <c r="K73" s="337"/>
      <c r="L73" s="1"/>
      <c r="M73" s="1"/>
      <c r="N73" s="1"/>
      <c r="O73" s="1"/>
      <c r="P73" s="1"/>
      <c r="Q73" s="1"/>
      <c r="R73" s="1"/>
      <c r="S73" s="1"/>
      <c r="T73" s="1"/>
      <c r="U73" s="1"/>
      <c r="V73" s="1"/>
      <c r="W73" s="1"/>
      <c r="X73" s="1"/>
    </row>
    <row r="74" spans="1:24" ht="15" customHeight="1">
      <c r="A74" s="1"/>
      <c r="B74" s="1" t="s">
        <v>529</v>
      </c>
      <c r="C74" s="1"/>
      <c r="D74" s="1"/>
      <c r="E74" s="1"/>
      <c r="F74" s="1"/>
      <c r="G74" s="1"/>
      <c r="H74" s="1"/>
      <c r="I74" s="1"/>
      <c r="J74" s="337">
        <f>基本事項入力シート!J130</f>
        <v>0</v>
      </c>
      <c r="K74" s="337"/>
      <c r="L74" s="337"/>
      <c r="M74" s="337"/>
      <c r="N74" s="337"/>
      <c r="O74" s="337"/>
      <c r="P74" s="337"/>
      <c r="Q74" s="337"/>
      <c r="R74" s="337"/>
      <c r="S74" s="337"/>
      <c r="T74" s="337"/>
      <c r="U74" s="337"/>
      <c r="V74" s="337"/>
      <c r="W74" s="337"/>
      <c r="X74" s="337"/>
    </row>
    <row r="75" spans="1:24" ht="1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 customHeight="1">
      <c r="A76" s="1"/>
      <c r="B76" s="1" t="s">
        <v>122</v>
      </c>
      <c r="C76" s="1"/>
      <c r="D76" s="1"/>
      <c r="E76" s="1"/>
      <c r="F76" s="1"/>
      <c r="G76" s="43" t="s">
        <v>66</v>
      </c>
      <c r="H76" s="340">
        <f>基本事項入力シート!H132</f>
        <v>0</v>
      </c>
      <c r="I76" s="340"/>
      <c r="J76" s="30" t="s">
        <v>604</v>
      </c>
      <c r="K76" s="1"/>
      <c r="L76" s="1"/>
      <c r="M76" s="1"/>
      <c r="N76" s="340">
        <f>基本事項入力シート!N132</f>
        <v>0</v>
      </c>
      <c r="O76" s="340"/>
      <c r="P76" s="340"/>
      <c r="Q76" s="340"/>
      <c r="R76" s="1" t="s">
        <v>603</v>
      </c>
      <c r="S76" s="43"/>
      <c r="T76" s="343">
        <f>基本事項入力シート!T132</f>
        <v>0</v>
      </c>
      <c r="U76" s="343"/>
      <c r="V76" s="343"/>
      <c r="W76" s="343"/>
      <c r="X76" s="1" t="s">
        <v>97</v>
      </c>
    </row>
    <row r="77" spans="1:24" ht="15" customHeight="1">
      <c r="A77" s="1"/>
      <c r="B77" s="1" t="s">
        <v>117</v>
      </c>
      <c r="C77" s="1"/>
      <c r="D77" s="1"/>
      <c r="E77" s="1"/>
      <c r="F77" s="1"/>
      <c r="G77" s="337">
        <f>基本事項入力シート!G133</f>
        <v>0</v>
      </c>
      <c r="H77" s="337"/>
      <c r="I77" s="337"/>
      <c r="J77" s="337"/>
      <c r="K77" s="337"/>
      <c r="L77" s="337"/>
      <c r="M77" s="337"/>
      <c r="N77" s="337"/>
      <c r="O77" s="337"/>
      <c r="P77" s="337"/>
      <c r="Q77" s="337"/>
      <c r="R77" s="337"/>
      <c r="S77" s="337"/>
      <c r="T77" s="337"/>
      <c r="U77" s="337"/>
      <c r="V77" s="337"/>
      <c r="W77" s="337"/>
      <c r="X77" s="337"/>
    </row>
    <row r="78" spans="1:24" ht="15" customHeight="1">
      <c r="A78" s="1"/>
      <c r="B78" s="59" t="s">
        <v>123</v>
      </c>
      <c r="C78" s="1"/>
      <c r="D78" s="1"/>
      <c r="E78" s="1"/>
      <c r="F78" s="1"/>
      <c r="G78" s="43" t="s">
        <v>66</v>
      </c>
      <c r="H78" s="340">
        <f>基本事項入力シート!H134</f>
        <v>0</v>
      </c>
      <c r="I78" s="340"/>
      <c r="J78" s="30" t="s">
        <v>605</v>
      </c>
      <c r="K78" s="1"/>
      <c r="L78" s="1"/>
      <c r="M78" s="1"/>
      <c r="N78" s="340">
        <f>基本事項入力シート!N134</f>
        <v>0</v>
      </c>
      <c r="O78" s="340"/>
      <c r="P78" s="340"/>
      <c r="Q78" s="1" t="s">
        <v>606</v>
      </c>
      <c r="R78" s="1"/>
      <c r="S78" s="45"/>
      <c r="T78" s="343">
        <f>基本事項入力シート!T134</f>
        <v>0</v>
      </c>
      <c r="U78" s="343"/>
      <c r="V78" s="343"/>
      <c r="W78" s="343"/>
      <c r="X78" s="1" t="s">
        <v>97</v>
      </c>
    </row>
    <row r="79" spans="1:24" ht="15" customHeight="1">
      <c r="A79" s="1"/>
      <c r="B79" s="1"/>
      <c r="C79" s="43"/>
      <c r="D79" s="1"/>
      <c r="E79" s="43"/>
      <c r="F79" s="1"/>
      <c r="G79" s="337">
        <f>基本事項入力シート!G135</f>
        <v>0</v>
      </c>
      <c r="H79" s="337"/>
      <c r="I79" s="337"/>
      <c r="J79" s="337"/>
      <c r="K79" s="337"/>
      <c r="L79" s="337"/>
      <c r="M79" s="337"/>
      <c r="N79" s="337"/>
      <c r="O79" s="337"/>
      <c r="P79" s="337"/>
      <c r="Q79" s="337"/>
      <c r="R79" s="337"/>
      <c r="S79" s="337"/>
      <c r="T79" s="337"/>
      <c r="U79" s="337"/>
      <c r="V79" s="337"/>
      <c r="W79" s="337"/>
      <c r="X79" s="337"/>
    </row>
    <row r="80" spans="1:24" ht="15" customHeight="1">
      <c r="A80" s="1"/>
      <c r="B80" s="1" t="s">
        <v>124</v>
      </c>
      <c r="C80" s="1"/>
      <c r="D80" s="1"/>
      <c r="E80" s="1"/>
      <c r="F80" s="1"/>
      <c r="G80" s="337">
        <f>基本事項入力シート!G136</f>
        <v>0</v>
      </c>
      <c r="H80" s="337"/>
      <c r="I80" s="337"/>
      <c r="J80" s="337"/>
      <c r="K80" s="337"/>
      <c r="L80" s="1"/>
      <c r="M80" s="1"/>
      <c r="N80" s="1"/>
      <c r="O80" s="1"/>
      <c r="P80" s="1"/>
      <c r="Q80" s="1"/>
      <c r="R80" s="1"/>
      <c r="S80" s="1"/>
      <c r="T80" s="1"/>
      <c r="U80" s="1"/>
      <c r="V80" s="1"/>
      <c r="W80" s="1"/>
      <c r="X80" s="1"/>
    </row>
    <row r="81" spans="1:24" ht="15" customHeight="1">
      <c r="A81" s="1"/>
      <c r="B81" s="1" t="s">
        <v>125</v>
      </c>
      <c r="C81" s="1"/>
      <c r="D81" s="1"/>
      <c r="E81" s="1"/>
      <c r="F81" s="1"/>
      <c r="G81" s="337">
        <f>基本事項入力シート!G137</f>
        <v>0</v>
      </c>
      <c r="H81" s="337"/>
      <c r="I81" s="337"/>
      <c r="J81" s="337"/>
      <c r="K81" s="337"/>
      <c r="L81" s="337"/>
      <c r="M81" s="337"/>
      <c r="N81" s="337"/>
      <c r="O81" s="337"/>
      <c r="P81" s="337"/>
      <c r="Q81" s="337"/>
      <c r="R81" s="337"/>
      <c r="S81" s="337"/>
      <c r="T81" s="337"/>
      <c r="U81" s="337"/>
      <c r="V81" s="337"/>
      <c r="W81" s="337"/>
      <c r="X81" s="337"/>
    </row>
    <row r="82" spans="1:24" ht="15" customHeight="1">
      <c r="A82" s="1"/>
      <c r="B82" s="1" t="s">
        <v>126</v>
      </c>
      <c r="C82" s="1"/>
      <c r="D82" s="1"/>
      <c r="E82" s="1"/>
      <c r="F82" s="1"/>
      <c r="G82" s="337">
        <f>基本事項入力シート!G138</f>
        <v>0</v>
      </c>
      <c r="H82" s="337"/>
      <c r="I82" s="337"/>
      <c r="J82" s="337"/>
      <c r="K82" s="337"/>
      <c r="L82" s="1"/>
      <c r="M82" s="1"/>
      <c r="N82" s="1"/>
      <c r="O82" s="1"/>
      <c r="P82" s="1"/>
      <c r="Q82" s="1"/>
      <c r="R82" s="1"/>
      <c r="S82" s="1"/>
      <c r="T82" s="1"/>
      <c r="U82" s="1"/>
      <c r="V82" s="1"/>
      <c r="W82" s="1"/>
      <c r="X82" s="1"/>
    </row>
    <row r="83" spans="1:24" ht="15" customHeight="1">
      <c r="A83" s="1"/>
      <c r="B83" s="1" t="s">
        <v>529</v>
      </c>
      <c r="C83" s="1"/>
      <c r="D83" s="1"/>
      <c r="E83" s="1"/>
      <c r="F83" s="1"/>
      <c r="G83" s="1"/>
      <c r="H83" s="1"/>
      <c r="I83" s="1"/>
      <c r="J83" s="337">
        <f>基本事項入力シート!J139</f>
        <v>0</v>
      </c>
      <c r="K83" s="337"/>
      <c r="L83" s="337"/>
      <c r="M83" s="337"/>
      <c r="N83" s="337"/>
      <c r="O83" s="337"/>
      <c r="P83" s="337"/>
      <c r="Q83" s="337"/>
      <c r="R83" s="337"/>
      <c r="S83" s="337"/>
      <c r="T83" s="337"/>
      <c r="U83" s="337"/>
      <c r="V83" s="337"/>
      <c r="W83" s="337"/>
      <c r="X83" s="337"/>
    </row>
    <row r="84" spans="1:24" ht="1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 customHeight="1">
      <c r="A85" s="1"/>
      <c r="B85" s="1" t="s">
        <v>122</v>
      </c>
      <c r="C85" s="1"/>
      <c r="D85" s="1"/>
      <c r="E85" s="1"/>
      <c r="F85" s="1"/>
      <c r="G85" s="43" t="s">
        <v>66</v>
      </c>
      <c r="H85" s="340">
        <f>基本事項入力シート!H141</f>
        <v>0</v>
      </c>
      <c r="I85" s="340"/>
      <c r="J85" s="30" t="s">
        <v>604</v>
      </c>
      <c r="K85" s="1"/>
      <c r="L85" s="1"/>
      <c r="M85" s="1"/>
      <c r="N85" s="340">
        <f>基本事項入力シート!N141</f>
        <v>0</v>
      </c>
      <c r="O85" s="340"/>
      <c r="P85" s="340"/>
      <c r="Q85" s="340"/>
      <c r="R85" s="1" t="s">
        <v>603</v>
      </c>
      <c r="S85" s="43"/>
      <c r="T85" s="343">
        <f>基本事項入力シート!T141</f>
        <v>0</v>
      </c>
      <c r="U85" s="343"/>
      <c r="V85" s="343"/>
      <c r="W85" s="343"/>
      <c r="X85" s="1" t="s">
        <v>97</v>
      </c>
    </row>
    <row r="86" spans="1:24" ht="15" customHeight="1">
      <c r="A86" s="1"/>
      <c r="B86" s="1" t="s">
        <v>117</v>
      </c>
      <c r="C86" s="1"/>
      <c r="D86" s="1"/>
      <c r="E86" s="1"/>
      <c r="F86" s="1"/>
      <c r="G86" s="337">
        <f>基本事項入力シート!G142</f>
        <v>0</v>
      </c>
      <c r="H86" s="337"/>
      <c r="I86" s="337"/>
      <c r="J86" s="337"/>
      <c r="K86" s="337"/>
      <c r="L86" s="337"/>
      <c r="M86" s="337"/>
      <c r="N86" s="337"/>
      <c r="O86" s="337"/>
      <c r="P86" s="337"/>
      <c r="Q86" s="337"/>
      <c r="R86" s="337"/>
      <c r="S86" s="337"/>
      <c r="T86" s="337"/>
      <c r="U86" s="337"/>
      <c r="V86" s="337"/>
      <c r="W86" s="337"/>
      <c r="X86" s="337"/>
    </row>
    <row r="87" spans="1:24" ht="15" customHeight="1">
      <c r="A87" s="1"/>
      <c r="B87" s="59" t="s">
        <v>123</v>
      </c>
      <c r="C87" s="1"/>
      <c r="D87" s="1"/>
      <c r="E87" s="1"/>
      <c r="F87" s="1"/>
      <c r="G87" s="43" t="s">
        <v>66</v>
      </c>
      <c r="H87" s="340">
        <f>基本事項入力シート!H143</f>
        <v>0</v>
      </c>
      <c r="I87" s="340"/>
      <c r="J87" s="30" t="s">
        <v>605</v>
      </c>
      <c r="K87" s="1"/>
      <c r="L87" s="1"/>
      <c r="M87" s="1"/>
      <c r="N87" s="340">
        <f>基本事項入力シート!N143</f>
        <v>0</v>
      </c>
      <c r="O87" s="340"/>
      <c r="P87" s="340"/>
      <c r="Q87" s="1" t="s">
        <v>606</v>
      </c>
      <c r="R87" s="1"/>
      <c r="S87" s="45"/>
      <c r="T87" s="343">
        <f>基本事項入力シート!T143</f>
        <v>0</v>
      </c>
      <c r="U87" s="343"/>
      <c r="V87" s="343"/>
      <c r="W87" s="343"/>
      <c r="X87" s="1" t="s">
        <v>97</v>
      </c>
    </row>
    <row r="88" spans="1:24" ht="15" customHeight="1">
      <c r="A88" s="1"/>
      <c r="B88" s="1"/>
      <c r="C88" s="43"/>
      <c r="D88" s="1"/>
      <c r="E88" s="43"/>
      <c r="F88" s="1"/>
      <c r="G88" s="337">
        <f>基本事項入力シート!G144</f>
        <v>0</v>
      </c>
      <c r="H88" s="337"/>
      <c r="I88" s="337"/>
      <c r="J88" s="337"/>
      <c r="K88" s="337"/>
      <c r="L88" s="337"/>
      <c r="M88" s="337"/>
      <c r="N88" s="337"/>
      <c r="O88" s="337"/>
      <c r="P88" s="337"/>
      <c r="Q88" s="337"/>
      <c r="R88" s="337"/>
      <c r="S88" s="337"/>
      <c r="T88" s="337"/>
      <c r="U88" s="337"/>
      <c r="V88" s="337"/>
      <c r="W88" s="337"/>
      <c r="X88" s="337"/>
    </row>
    <row r="89" spans="1:24" ht="15" customHeight="1">
      <c r="A89" s="1"/>
      <c r="B89" s="1" t="s">
        <v>124</v>
      </c>
      <c r="C89" s="1"/>
      <c r="D89" s="1"/>
      <c r="E89" s="1"/>
      <c r="F89" s="1"/>
      <c r="G89" s="337">
        <f>基本事項入力シート!G145</f>
        <v>0</v>
      </c>
      <c r="H89" s="337"/>
      <c r="I89" s="337"/>
      <c r="J89" s="337"/>
      <c r="K89" s="337"/>
      <c r="L89" s="1"/>
      <c r="M89" s="1"/>
      <c r="N89" s="1"/>
      <c r="O89" s="1"/>
      <c r="P89" s="1"/>
      <c r="Q89" s="1"/>
      <c r="R89" s="1"/>
      <c r="S89" s="1"/>
      <c r="T89" s="1"/>
      <c r="U89" s="1"/>
      <c r="V89" s="1"/>
      <c r="W89" s="1"/>
      <c r="X89" s="1"/>
    </row>
    <row r="90" spans="1:24" ht="15" customHeight="1">
      <c r="A90" s="1"/>
      <c r="B90" s="1" t="s">
        <v>125</v>
      </c>
      <c r="C90" s="1"/>
      <c r="D90" s="1"/>
      <c r="E90" s="1"/>
      <c r="F90" s="1"/>
      <c r="G90" s="337">
        <f>基本事項入力シート!G146</f>
        <v>0</v>
      </c>
      <c r="H90" s="337"/>
      <c r="I90" s="337"/>
      <c r="J90" s="337"/>
      <c r="K90" s="337"/>
      <c r="L90" s="337"/>
      <c r="M90" s="337"/>
      <c r="N90" s="337"/>
      <c r="O90" s="337"/>
      <c r="P90" s="337"/>
      <c r="Q90" s="337"/>
      <c r="R90" s="337"/>
      <c r="S90" s="337"/>
      <c r="T90" s="337"/>
      <c r="U90" s="337"/>
      <c r="V90" s="337"/>
      <c r="W90" s="337"/>
      <c r="X90" s="337"/>
    </row>
    <row r="91" spans="1:24" ht="15" customHeight="1">
      <c r="A91" s="1"/>
      <c r="B91" s="1" t="s">
        <v>126</v>
      </c>
      <c r="C91" s="1"/>
      <c r="D91" s="1"/>
      <c r="E91" s="1"/>
      <c r="F91" s="1"/>
      <c r="G91" s="337">
        <f>基本事項入力シート!G147</f>
        <v>0</v>
      </c>
      <c r="H91" s="337"/>
      <c r="I91" s="337"/>
      <c r="J91" s="337"/>
      <c r="K91" s="337"/>
      <c r="L91" s="1"/>
      <c r="M91" s="1"/>
      <c r="N91" s="1"/>
      <c r="O91" s="1"/>
      <c r="P91" s="1"/>
      <c r="Q91" s="1"/>
      <c r="R91" s="1"/>
      <c r="S91" s="1"/>
      <c r="T91" s="1"/>
      <c r="U91" s="1"/>
      <c r="V91" s="1"/>
      <c r="W91" s="1"/>
      <c r="X91" s="1"/>
    </row>
    <row r="92" spans="1:24" ht="20.100000000000001" customHeight="1">
      <c r="A92" s="1"/>
      <c r="B92" s="1" t="s">
        <v>529</v>
      </c>
      <c r="C92" s="1"/>
      <c r="D92" s="1"/>
      <c r="E92" s="1"/>
      <c r="F92" s="1"/>
      <c r="G92" s="1"/>
      <c r="H92" s="1"/>
      <c r="I92" s="1"/>
      <c r="J92" s="338">
        <f>基本事項入力シート!J148</f>
        <v>0</v>
      </c>
      <c r="K92" s="338"/>
      <c r="L92" s="338"/>
      <c r="M92" s="338"/>
      <c r="N92" s="338"/>
      <c r="O92" s="338"/>
      <c r="P92" s="338"/>
      <c r="Q92" s="338"/>
      <c r="R92" s="338"/>
      <c r="S92" s="338"/>
      <c r="T92" s="338"/>
      <c r="U92" s="338"/>
      <c r="V92" s="338"/>
      <c r="W92" s="338"/>
      <c r="X92" s="338"/>
    </row>
    <row r="93" spans="1:24" ht="20.100000000000001" customHeight="1">
      <c r="A93" s="7" t="s">
        <v>531</v>
      </c>
      <c r="B93" s="7"/>
      <c r="C93" s="7"/>
      <c r="D93" s="7"/>
      <c r="E93" s="7"/>
      <c r="F93" s="7"/>
      <c r="G93" s="7"/>
      <c r="H93" s="7"/>
      <c r="I93" s="7"/>
      <c r="J93" s="1"/>
      <c r="K93" s="1"/>
      <c r="L93" s="1"/>
      <c r="M93" s="1"/>
      <c r="N93" s="1"/>
      <c r="O93" s="1"/>
      <c r="P93" s="1"/>
      <c r="Q93" s="1"/>
      <c r="R93" s="1"/>
      <c r="S93" s="1"/>
      <c r="T93" s="1"/>
      <c r="U93" s="1"/>
      <c r="V93" s="1"/>
      <c r="W93" s="1"/>
      <c r="X93" s="1"/>
    </row>
    <row r="94" spans="1:24" ht="15" customHeight="1">
      <c r="A94" s="1"/>
      <c r="B94" s="1" t="s">
        <v>532</v>
      </c>
      <c r="C94" s="1"/>
      <c r="D94" s="1"/>
      <c r="E94" s="1"/>
      <c r="F94" s="1"/>
      <c r="G94" s="1"/>
      <c r="H94" s="1"/>
      <c r="I94" s="1"/>
      <c r="J94" s="1"/>
      <c r="K94" s="1"/>
      <c r="L94" s="1"/>
      <c r="M94" s="1"/>
      <c r="N94" s="1"/>
      <c r="O94" s="1"/>
      <c r="P94" s="1"/>
      <c r="Q94" s="1"/>
      <c r="R94" s="1"/>
      <c r="S94" s="1"/>
      <c r="T94" s="1"/>
      <c r="U94" s="1"/>
      <c r="V94" s="1"/>
      <c r="W94" s="1"/>
      <c r="X94" s="1"/>
    </row>
    <row r="95" spans="1:24" ht="15" customHeight="1">
      <c r="A95" s="1"/>
      <c r="B95" s="1" t="s">
        <v>134</v>
      </c>
      <c r="C95" s="1"/>
      <c r="D95" s="1"/>
      <c r="E95" s="1"/>
      <c r="F95" s="1"/>
      <c r="G95" s="337">
        <f>基本事項入力シート!G79</f>
        <v>0</v>
      </c>
      <c r="H95" s="337"/>
      <c r="I95" s="337"/>
      <c r="J95" s="337"/>
      <c r="K95" s="337"/>
      <c r="L95" s="337"/>
      <c r="M95" s="337"/>
      <c r="N95" s="337"/>
      <c r="O95" s="337"/>
      <c r="P95" s="337"/>
      <c r="Q95" s="337"/>
      <c r="R95" s="337"/>
      <c r="S95" s="337"/>
      <c r="T95" s="337"/>
      <c r="U95" s="337"/>
      <c r="V95" s="337"/>
      <c r="W95" s="337"/>
      <c r="X95" s="337"/>
    </row>
    <row r="96" spans="1:24" ht="15" customHeight="1">
      <c r="A96" s="1"/>
      <c r="B96" s="1" t="s">
        <v>142</v>
      </c>
      <c r="C96" s="1"/>
      <c r="D96" s="1"/>
      <c r="E96" s="1"/>
      <c r="F96" s="1"/>
      <c r="G96" s="337">
        <f>基本事項入力シート!G80</f>
        <v>0</v>
      </c>
      <c r="H96" s="337"/>
      <c r="I96" s="337"/>
      <c r="J96" s="337"/>
      <c r="K96" s="337"/>
      <c r="L96" s="337"/>
      <c r="M96" s="337"/>
      <c r="N96" s="337"/>
      <c r="O96" s="337"/>
      <c r="P96" s="337"/>
      <c r="Q96" s="337"/>
      <c r="R96" s="337"/>
      <c r="S96" s="337"/>
      <c r="T96" s="337"/>
      <c r="U96" s="337"/>
      <c r="V96" s="337"/>
      <c r="W96" s="337"/>
      <c r="X96" s="337"/>
    </row>
    <row r="97" spans="1:24" ht="15" customHeight="1">
      <c r="A97" s="1"/>
      <c r="B97" s="1" t="s">
        <v>118</v>
      </c>
      <c r="C97" s="1"/>
      <c r="D97" s="1"/>
      <c r="E97" s="1"/>
      <c r="F97" s="1"/>
      <c r="G97" s="337">
        <f>基本事項入力シート!G81</f>
        <v>0</v>
      </c>
      <c r="H97" s="337"/>
      <c r="I97" s="337"/>
      <c r="J97" s="337"/>
      <c r="K97" s="337"/>
      <c r="L97" s="1"/>
      <c r="M97" s="1"/>
      <c r="N97" s="1"/>
      <c r="O97" s="1"/>
      <c r="P97" s="1"/>
      <c r="Q97" s="1"/>
      <c r="R97" s="1"/>
      <c r="S97" s="1"/>
      <c r="T97" s="1"/>
      <c r="U97" s="1"/>
      <c r="V97" s="1"/>
      <c r="W97" s="1"/>
      <c r="X97" s="1"/>
    </row>
    <row r="98" spans="1:24" ht="15" customHeight="1">
      <c r="A98" s="1"/>
      <c r="B98" s="1" t="s">
        <v>143</v>
      </c>
      <c r="C98" s="1"/>
      <c r="D98" s="1"/>
      <c r="E98" s="1"/>
      <c r="F98" s="1"/>
      <c r="G98" s="337">
        <f>基本事項入力シート!G82</f>
        <v>0</v>
      </c>
      <c r="H98" s="337"/>
      <c r="I98" s="337"/>
      <c r="J98" s="337"/>
      <c r="K98" s="337"/>
      <c r="L98" s="337"/>
      <c r="M98" s="337"/>
      <c r="N98" s="337"/>
      <c r="O98" s="337"/>
      <c r="P98" s="337"/>
      <c r="Q98" s="337"/>
      <c r="R98" s="337"/>
      <c r="S98" s="337"/>
      <c r="T98" s="337"/>
      <c r="U98" s="337"/>
      <c r="V98" s="337"/>
      <c r="W98" s="337"/>
      <c r="X98" s="337"/>
    </row>
    <row r="99" spans="1:24" ht="15" customHeight="1">
      <c r="A99" s="1"/>
      <c r="B99" s="1" t="s">
        <v>530</v>
      </c>
      <c r="C99" s="1"/>
      <c r="D99" s="1"/>
      <c r="E99" s="1"/>
      <c r="F99" s="1"/>
      <c r="G99" s="337">
        <f>基本事項入力シート!G83</f>
        <v>0</v>
      </c>
      <c r="H99" s="337"/>
      <c r="I99" s="337"/>
      <c r="J99" s="337"/>
      <c r="K99" s="337"/>
      <c r="L99" s="1"/>
      <c r="M99" s="1"/>
      <c r="N99" s="1"/>
      <c r="O99" s="1"/>
      <c r="P99" s="1"/>
      <c r="Q99" s="1"/>
      <c r="R99" s="1"/>
      <c r="S99" s="1"/>
      <c r="T99" s="1"/>
      <c r="U99" s="1"/>
      <c r="V99" s="1"/>
      <c r="W99" s="1"/>
      <c r="X99" s="1"/>
    </row>
    <row r="100" spans="1:24" ht="15" customHeight="1">
      <c r="A100" s="1"/>
      <c r="B100" s="1" t="s">
        <v>144</v>
      </c>
      <c r="C100" s="1"/>
      <c r="D100" s="1"/>
      <c r="E100" s="1"/>
      <c r="F100" s="1"/>
      <c r="G100" s="344">
        <f>基本事項入力シート!G84</f>
        <v>0</v>
      </c>
      <c r="H100" s="344"/>
      <c r="I100" s="344"/>
      <c r="J100" s="344"/>
      <c r="K100" s="344"/>
      <c r="L100" s="344"/>
      <c r="M100" s="344"/>
      <c r="N100" s="344"/>
      <c r="O100" s="344"/>
      <c r="P100" s="344"/>
      <c r="Q100" s="344"/>
      <c r="R100" s="344"/>
      <c r="S100" s="344"/>
      <c r="T100" s="344"/>
      <c r="U100" s="344"/>
      <c r="V100" s="344"/>
      <c r="W100" s="344"/>
      <c r="X100" s="344"/>
    </row>
    <row r="101" spans="1:24" ht="15" customHeight="1">
      <c r="A101" s="1"/>
      <c r="B101" s="1" t="s">
        <v>145</v>
      </c>
      <c r="C101" s="1"/>
      <c r="D101" s="1"/>
      <c r="E101" s="1"/>
      <c r="F101" s="1"/>
      <c r="G101" s="1"/>
      <c r="H101" s="1"/>
      <c r="I101" s="1"/>
      <c r="J101" s="337">
        <f>基本事項入力シート!J85</f>
        <v>0</v>
      </c>
      <c r="K101" s="337"/>
      <c r="L101" s="337"/>
      <c r="M101" s="337"/>
      <c r="N101" s="337"/>
      <c r="O101" s="337"/>
      <c r="P101" s="337"/>
      <c r="Q101" s="337"/>
      <c r="R101" s="337"/>
      <c r="S101" s="337"/>
      <c r="T101" s="337"/>
      <c r="U101" s="337"/>
      <c r="V101" s="337"/>
      <c r="W101" s="337"/>
      <c r="X101" s="337"/>
    </row>
    <row r="102" spans="1:24"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 customHeight="1">
      <c r="A109" s="1"/>
      <c r="B109" s="1" t="s">
        <v>854</v>
      </c>
      <c r="C109" s="1"/>
      <c r="D109" s="1"/>
      <c r="E109" s="1"/>
      <c r="F109" s="1"/>
      <c r="G109" s="1"/>
      <c r="H109" s="1"/>
      <c r="I109" s="1"/>
      <c r="J109" s="1"/>
      <c r="K109" s="1"/>
      <c r="L109" s="1"/>
      <c r="M109" s="1"/>
      <c r="N109" s="1"/>
      <c r="O109" s="1"/>
      <c r="P109" s="1"/>
      <c r="Q109" s="1"/>
      <c r="R109" s="1"/>
      <c r="S109" s="1"/>
      <c r="T109" s="1"/>
      <c r="U109" s="1"/>
      <c r="V109" s="1"/>
      <c r="W109" s="1"/>
      <c r="X109" s="1"/>
    </row>
    <row r="110" spans="1:24" ht="15" customHeight="1">
      <c r="A110" s="1"/>
      <c r="B110" s="1" t="s">
        <v>134</v>
      </c>
      <c r="C110" s="1"/>
      <c r="D110" s="1"/>
      <c r="E110" s="1"/>
      <c r="F110" s="1"/>
      <c r="G110" s="337">
        <f>基本事項入力シート!G88</f>
        <v>0</v>
      </c>
      <c r="H110" s="337"/>
      <c r="I110" s="337"/>
      <c r="J110" s="337"/>
      <c r="K110" s="337"/>
      <c r="L110" s="337"/>
      <c r="M110" s="337"/>
      <c r="N110" s="337"/>
      <c r="O110" s="337"/>
      <c r="P110" s="337"/>
      <c r="Q110" s="337"/>
      <c r="R110" s="337"/>
      <c r="S110" s="337"/>
      <c r="T110" s="337"/>
      <c r="U110" s="337"/>
      <c r="V110" s="337"/>
      <c r="W110" s="337"/>
      <c r="X110" s="337"/>
    </row>
    <row r="111" spans="1:24" ht="15" customHeight="1">
      <c r="A111" s="1"/>
      <c r="B111" s="1" t="s">
        <v>142</v>
      </c>
      <c r="C111" s="1"/>
      <c r="D111" s="1"/>
      <c r="E111" s="1"/>
      <c r="F111" s="1"/>
      <c r="G111" s="337">
        <f>基本事項入力シート!G89</f>
        <v>0</v>
      </c>
      <c r="H111" s="337"/>
      <c r="I111" s="337"/>
      <c r="J111" s="337"/>
      <c r="K111" s="337"/>
      <c r="L111" s="337"/>
      <c r="M111" s="337"/>
      <c r="N111" s="337"/>
      <c r="O111" s="337"/>
      <c r="P111" s="337"/>
      <c r="Q111" s="337"/>
      <c r="R111" s="337"/>
      <c r="S111" s="337"/>
      <c r="T111" s="337"/>
      <c r="U111" s="337"/>
      <c r="V111" s="337"/>
      <c r="W111" s="337"/>
      <c r="X111" s="337"/>
    </row>
    <row r="112" spans="1:24" ht="15" customHeight="1">
      <c r="A112" s="1"/>
      <c r="B112" s="1" t="s">
        <v>118</v>
      </c>
      <c r="C112" s="1"/>
      <c r="D112" s="1"/>
      <c r="E112" s="1"/>
      <c r="F112" s="1"/>
      <c r="G112" s="337">
        <f>基本事項入力シート!G90</f>
        <v>0</v>
      </c>
      <c r="H112" s="337"/>
      <c r="I112" s="337"/>
      <c r="J112" s="337"/>
      <c r="K112" s="337"/>
      <c r="L112" s="1"/>
      <c r="M112" s="1"/>
      <c r="N112" s="1"/>
      <c r="O112" s="1"/>
      <c r="P112" s="1"/>
      <c r="Q112" s="1"/>
      <c r="R112" s="1"/>
      <c r="S112" s="1"/>
      <c r="T112" s="1"/>
      <c r="U112" s="1"/>
      <c r="V112" s="1"/>
      <c r="W112" s="1"/>
      <c r="X112" s="1"/>
    </row>
    <row r="113" spans="1:24" ht="15" customHeight="1">
      <c r="A113" s="1"/>
      <c r="B113" s="1" t="s">
        <v>143</v>
      </c>
      <c r="C113" s="1"/>
      <c r="D113" s="1"/>
      <c r="E113" s="1"/>
      <c r="F113" s="1"/>
      <c r="G113" s="337">
        <f>基本事項入力シート!G91</f>
        <v>0</v>
      </c>
      <c r="H113" s="337"/>
      <c r="I113" s="337"/>
      <c r="J113" s="337"/>
      <c r="K113" s="337"/>
      <c r="L113" s="337"/>
      <c r="M113" s="337"/>
      <c r="N113" s="337"/>
      <c r="O113" s="337"/>
      <c r="P113" s="337"/>
      <c r="Q113" s="337"/>
      <c r="R113" s="337"/>
      <c r="S113" s="337"/>
      <c r="T113" s="337"/>
      <c r="U113" s="337"/>
      <c r="V113" s="337"/>
      <c r="W113" s="337"/>
      <c r="X113" s="337"/>
    </row>
    <row r="114" spans="1:24" ht="15" customHeight="1">
      <c r="A114" s="1"/>
      <c r="B114" s="1" t="s">
        <v>530</v>
      </c>
      <c r="C114" s="1"/>
      <c r="D114" s="1"/>
      <c r="E114" s="1"/>
      <c r="F114" s="1"/>
      <c r="G114" s="337">
        <f>基本事項入力シート!G92</f>
        <v>0</v>
      </c>
      <c r="H114" s="337"/>
      <c r="I114" s="337"/>
      <c r="J114" s="337"/>
      <c r="K114" s="337"/>
      <c r="L114" s="1"/>
      <c r="M114" s="1"/>
      <c r="N114" s="1"/>
      <c r="O114" s="1"/>
      <c r="P114" s="1"/>
      <c r="Q114" s="1"/>
      <c r="R114" s="1"/>
      <c r="S114" s="1"/>
      <c r="T114" s="1"/>
      <c r="U114" s="1"/>
      <c r="V114" s="1"/>
      <c r="W114" s="1"/>
      <c r="X114" s="1"/>
    </row>
    <row r="115" spans="1:24" ht="15" customHeight="1">
      <c r="A115" s="1"/>
      <c r="B115" s="1" t="s">
        <v>144</v>
      </c>
      <c r="C115" s="1"/>
      <c r="D115" s="1"/>
      <c r="E115" s="1"/>
      <c r="F115" s="1"/>
      <c r="G115" s="344">
        <f>基本事項入力シート!G93</f>
        <v>0</v>
      </c>
      <c r="H115" s="344"/>
      <c r="I115" s="344"/>
      <c r="J115" s="344"/>
      <c r="K115" s="344"/>
      <c r="L115" s="344"/>
      <c r="M115" s="344"/>
      <c r="N115" s="344"/>
      <c r="O115" s="344"/>
      <c r="P115" s="344"/>
      <c r="Q115" s="344"/>
      <c r="R115" s="344"/>
      <c r="S115" s="344"/>
      <c r="T115" s="344"/>
      <c r="U115" s="344"/>
      <c r="V115" s="344"/>
      <c r="W115" s="344"/>
      <c r="X115" s="344"/>
    </row>
    <row r="116" spans="1:24" ht="15" customHeight="1">
      <c r="A116" s="1"/>
      <c r="B116" s="1" t="s">
        <v>145</v>
      </c>
      <c r="C116" s="1"/>
      <c r="D116" s="1"/>
      <c r="E116" s="1"/>
      <c r="F116" s="1"/>
      <c r="G116" s="1"/>
      <c r="H116" s="1"/>
      <c r="I116" s="1"/>
      <c r="J116" s="337">
        <f>基本事項入力シート!J94</f>
        <v>0</v>
      </c>
      <c r="K116" s="337"/>
      <c r="L116" s="337"/>
      <c r="M116" s="337"/>
      <c r="N116" s="337"/>
      <c r="O116" s="337"/>
      <c r="P116" s="337"/>
      <c r="Q116" s="337"/>
      <c r="R116" s="337"/>
      <c r="S116" s="337"/>
      <c r="T116" s="337"/>
      <c r="U116" s="337"/>
      <c r="V116" s="337"/>
      <c r="W116" s="337"/>
      <c r="X116" s="337"/>
    </row>
    <row r="117" spans="1:24"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 customHeight="1">
      <c r="A118" s="1"/>
      <c r="B118" s="1" t="s">
        <v>134</v>
      </c>
      <c r="C118" s="1"/>
      <c r="D118" s="1"/>
      <c r="E118" s="1"/>
      <c r="F118" s="1"/>
      <c r="G118" s="337">
        <f>基本事項入力シート!G96</f>
        <v>0</v>
      </c>
      <c r="H118" s="337"/>
      <c r="I118" s="337"/>
      <c r="J118" s="337"/>
      <c r="K118" s="337"/>
      <c r="L118" s="337"/>
      <c r="M118" s="337"/>
      <c r="N118" s="337"/>
      <c r="O118" s="337"/>
      <c r="P118" s="337"/>
      <c r="Q118" s="337"/>
      <c r="R118" s="337"/>
      <c r="S118" s="337"/>
      <c r="T118" s="337"/>
      <c r="U118" s="337"/>
      <c r="V118" s="337"/>
      <c r="W118" s="337"/>
      <c r="X118" s="337"/>
    </row>
    <row r="119" spans="1:24" ht="15" customHeight="1">
      <c r="A119" s="1"/>
      <c r="B119" s="1" t="s">
        <v>142</v>
      </c>
      <c r="C119" s="1"/>
      <c r="D119" s="1"/>
      <c r="E119" s="1"/>
      <c r="F119" s="1"/>
      <c r="G119" s="337">
        <f>基本事項入力シート!G97</f>
        <v>0</v>
      </c>
      <c r="H119" s="337"/>
      <c r="I119" s="337"/>
      <c r="J119" s="337"/>
      <c r="K119" s="337"/>
      <c r="L119" s="337"/>
      <c r="M119" s="337"/>
      <c r="N119" s="337"/>
      <c r="O119" s="337"/>
      <c r="P119" s="337"/>
      <c r="Q119" s="337"/>
      <c r="R119" s="337"/>
      <c r="S119" s="337"/>
      <c r="T119" s="337"/>
      <c r="U119" s="337"/>
      <c r="V119" s="337"/>
      <c r="W119" s="337"/>
      <c r="X119" s="337"/>
    </row>
    <row r="120" spans="1:24" ht="15" customHeight="1">
      <c r="A120" s="1"/>
      <c r="B120" s="1" t="s">
        <v>118</v>
      </c>
      <c r="C120" s="1"/>
      <c r="D120" s="1"/>
      <c r="E120" s="1"/>
      <c r="F120" s="1"/>
      <c r="G120" s="337">
        <f>基本事項入力シート!G98</f>
        <v>0</v>
      </c>
      <c r="H120" s="337"/>
      <c r="I120" s="337"/>
      <c r="J120" s="337"/>
      <c r="K120" s="337"/>
      <c r="L120" s="1"/>
      <c r="M120" s="1"/>
      <c r="N120" s="1"/>
      <c r="O120" s="1"/>
      <c r="P120" s="1"/>
      <c r="Q120" s="1"/>
      <c r="R120" s="1"/>
      <c r="S120" s="1"/>
      <c r="T120" s="1"/>
      <c r="U120" s="1"/>
      <c r="V120" s="1"/>
      <c r="W120" s="1"/>
      <c r="X120" s="1"/>
    </row>
    <row r="121" spans="1:24" ht="15" customHeight="1">
      <c r="A121" s="1"/>
      <c r="B121" s="1" t="s">
        <v>143</v>
      </c>
      <c r="C121" s="1"/>
      <c r="D121" s="1"/>
      <c r="E121" s="1"/>
      <c r="F121" s="1"/>
      <c r="G121" s="337">
        <f>基本事項入力シート!G99</f>
        <v>0</v>
      </c>
      <c r="H121" s="337"/>
      <c r="I121" s="337"/>
      <c r="J121" s="337"/>
      <c r="K121" s="337"/>
      <c r="L121" s="337"/>
      <c r="M121" s="337"/>
      <c r="N121" s="337"/>
      <c r="O121" s="337"/>
      <c r="P121" s="337"/>
      <c r="Q121" s="337"/>
      <c r="R121" s="337"/>
      <c r="S121" s="337"/>
      <c r="T121" s="337"/>
      <c r="U121" s="337"/>
      <c r="V121" s="337"/>
      <c r="W121" s="337"/>
      <c r="X121" s="337"/>
    </row>
    <row r="122" spans="1:24" ht="15" customHeight="1">
      <c r="A122" s="1"/>
      <c r="B122" s="1" t="s">
        <v>530</v>
      </c>
      <c r="C122" s="1"/>
      <c r="D122" s="1"/>
      <c r="E122" s="1"/>
      <c r="F122" s="1"/>
      <c r="G122" s="337">
        <f>基本事項入力シート!G100</f>
        <v>0</v>
      </c>
      <c r="H122" s="337"/>
      <c r="I122" s="337"/>
      <c r="J122" s="337"/>
      <c r="K122" s="337"/>
      <c r="L122" s="1"/>
      <c r="M122" s="1"/>
      <c r="N122" s="1"/>
      <c r="O122" s="1"/>
      <c r="P122" s="1"/>
      <c r="Q122" s="1"/>
      <c r="R122" s="1"/>
      <c r="S122" s="1"/>
      <c r="T122" s="1"/>
      <c r="U122" s="1"/>
      <c r="V122" s="1"/>
      <c r="W122" s="1"/>
      <c r="X122" s="1"/>
    </row>
    <row r="123" spans="1:24" ht="15" customHeight="1">
      <c r="A123" s="1"/>
      <c r="B123" s="1" t="s">
        <v>144</v>
      </c>
      <c r="C123" s="1"/>
      <c r="D123" s="1"/>
      <c r="E123" s="1"/>
      <c r="F123" s="1"/>
      <c r="G123" s="344">
        <f>基本事項入力シート!G101</f>
        <v>0</v>
      </c>
      <c r="H123" s="344"/>
      <c r="I123" s="344"/>
      <c r="J123" s="344"/>
      <c r="K123" s="344"/>
      <c r="L123" s="344"/>
      <c r="M123" s="344"/>
      <c r="N123" s="344"/>
      <c r="O123" s="344"/>
      <c r="P123" s="344"/>
      <c r="Q123" s="344"/>
      <c r="R123" s="344"/>
      <c r="S123" s="344"/>
      <c r="T123" s="344"/>
      <c r="U123" s="344"/>
      <c r="V123" s="344"/>
      <c r="W123" s="344"/>
      <c r="X123" s="344"/>
    </row>
    <row r="124" spans="1:24" ht="15" customHeight="1">
      <c r="A124" s="1"/>
      <c r="B124" s="1" t="s">
        <v>145</v>
      </c>
      <c r="C124" s="1"/>
      <c r="D124" s="1"/>
      <c r="E124" s="1"/>
      <c r="F124" s="1"/>
      <c r="G124" s="1"/>
      <c r="H124" s="1"/>
      <c r="I124" s="1"/>
      <c r="J124" s="337">
        <f>基本事項入力シート!J102</f>
        <v>0</v>
      </c>
      <c r="K124" s="337"/>
      <c r="L124" s="337"/>
      <c r="M124" s="337"/>
      <c r="N124" s="337"/>
      <c r="O124" s="337"/>
      <c r="P124" s="337"/>
      <c r="Q124" s="337"/>
      <c r="R124" s="337"/>
      <c r="S124" s="337"/>
      <c r="T124" s="337"/>
      <c r="U124" s="337"/>
      <c r="V124" s="337"/>
      <c r="W124" s="337"/>
      <c r="X124" s="337"/>
    </row>
    <row r="125" spans="1:24"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 customHeight="1">
      <c r="A126" s="1"/>
      <c r="B126" s="1" t="s">
        <v>134</v>
      </c>
      <c r="C126" s="1"/>
      <c r="D126" s="1"/>
      <c r="E126" s="1"/>
      <c r="F126" s="1"/>
      <c r="G126" s="337">
        <f>基本事項入力シート!G104</f>
        <v>0</v>
      </c>
      <c r="H126" s="337"/>
      <c r="I126" s="337"/>
      <c r="J126" s="337"/>
      <c r="K126" s="337"/>
      <c r="L126" s="337"/>
      <c r="M126" s="337"/>
      <c r="N126" s="337"/>
      <c r="O126" s="337"/>
      <c r="P126" s="337"/>
      <c r="Q126" s="337"/>
      <c r="R126" s="337"/>
      <c r="S126" s="337"/>
      <c r="T126" s="337"/>
      <c r="U126" s="337"/>
      <c r="V126" s="337"/>
      <c r="W126" s="337"/>
      <c r="X126" s="337"/>
    </row>
    <row r="127" spans="1:24" ht="15" customHeight="1">
      <c r="A127" s="1"/>
      <c r="B127" s="1" t="s">
        <v>142</v>
      </c>
      <c r="C127" s="1"/>
      <c r="D127" s="1"/>
      <c r="E127" s="1"/>
      <c r="F127" s="1"/>
      <c r="G127" s="337">
        <f>基本事項入力シート!G105</f>
        <v>0</v>
      </c>
      <c r="H127" s="337"/>
      <c r="I127" s="337"/>
      <c r="J127" s="337"/>
      <c r="K127" s="337"/>
      <c r="L127" s="337"/>
      <c r="M127" s="337"/>
      <c r="N127" s="337"/>
      <c r="O127" s="337"/>
      <c r="P127" s="337"/>
      <c r="Q127" s="337"/>
      <c r="R127" s="337"/>
      <c r="S127" s="337"/>
      <c r="T127" s="337"/>
      <c r="U127" s="337"/>
      <c r="V127" s="337"/>
      <c r="W127" s="337"/>
      <c r="X127" s="337"/>
    </row>
    <row r="128" spans="1:24" ht="15" customHeight="1">
      <c r="A128" s="1"/>
      <c r="B128" s="1" t="s">
        <v>118</v>
      </c>
      <c r="C128" s="1"/>
      <c r="D128" s="1"/>
      <c r="E128" s="1"/>
      <c r="F128" s="1"/>
      <c r="G128" s="337">
        <f>基本事項入力シート!G106</f>
        <v>0</v>
      </c>
      <c r="H128" s="337"/>
      <c r="I128" s="337"/>
      <c r="J128" s="337"/>
      <c r="K128" s="337"/>
      <c r="L128" s="1"/>
      <c r="M128" s="1"/>
      <c r="N128" s="1"/>
      <c r="O128" s="1"/>
      <c r="P128" s="1"/>
      <c r="Q128" s="1"/>
      <c r="R128" s="1"/>
      <c r="S128" s="1"/>
      <c r="T128" s="1"/>
      <c r="U128" s="1"/>
      <c r="V128" s="1"/>
      <c r="W128" s="1"/>
      <c r="X128" s="1"/>
    </row>
    <row r="129" spans="1:25" ht="15" customHeight="1">
      <c r="A129" s="1"/>
      <c r="B129" s="1" t="s">
        <v>143</v>
      </c>
      <c r="C129" s="1"/>
      <c r="D129" s="1"/>
      <c r="E129" s="1"/>
      <c r="F129" s="1"/>
      <c r="G129" s="337">
        <f>基本事項入力シート!G107</f>
        <v>0</v>
      </c>
      <c r="H129" s="337"/>
      <c r="I129" s="337"/>
      <c r="J129" s="337"/>
      <c r="K129" s="337"/>
      <c r="L129" s="337"/>
      <c r="M129" s="337"/>
      <c r="N129" s="337"/>
      <c r="O129" s="337"/>
      <c r="P129" s="337"/>
      <c r="Q129" s="337"/>
      <c r="R129" s="337"/>
      <c r="S129" s="337"/>
      <c r="T129" s="337"/>
      <c r="U129" s="337"/>
      <c r="V129" s="337"/>
      <c r="W129" s="337"/>
      <c r="X129" s="337"/>
    </row>
    <row r="130" spans="1:25" ht="15" customHeight="1">
      <c r="A130" s="1"/>
      <c r="B130" s="1" t="s">
        <v>530</v>
      </c>
      <c r="C130" s="1"/>
      <c r="D130" s="1"/>
      <c r="E130" s="1"/>
      <c r="F130" s="1"/>
      <c r="G130" s="337">
        <f>基本事項入力シート!G108</f>
        <v>0</v>
      </c>
      <c r="H130" s="337"/>
      <c r="I130" s="337"/>
      <c r="J130" s="337"/>
      <c r="K130" s="337"/>
      <c r="L130" s="1"/>
      <c r="M130" s="1"/>
      <c r="N130" s="1"/>
      <c r="O130" s="1"/>
      <c r="P130" s="1"/>
      <c r="Q130" s="1"/>
      <c r="R130" s="1"/>
      <c r="S130" s="1"/>
      <c r="T130" s="1"/>
      <c r="U130" s="1"/>
      <c r="V130" s="1"/>
      <c r="W130" s="1"/>
      <c r="X130" s="1"/>
    </row>
    <row r="131" spans="1:25" ht="15" customHeight="1">
      <c r="A131" s="1"/>
      <c r="B131" s="1" t="s">
        <v>144</v>
      </c>
      <c r="C131" s="1"/>
      <c r="D131" s="1"/>
      <c r="E131" s="1"/>
      <c r="F131" s="1"/>
      <c r="G131" s="344">
        <f>基本事項入力シート!G109</f>
        <v>0</v>
      </c>
      <c r="H131" s="344"/>
      <c r="I131" s="344"/>
      <c r="J131" s="344"/>
      <c r="K131" s="344"/>
      <c r="L131" s="344"/>
      <c r="M131" s="344"/>
      <c r="N131" s="344"/>
      <c r="O131" s="344"/>
      <c r="P131" s="344"/>
      <c r="Q131" s="344"/>
      <c r="R131" s="344"/>
      <c r="S131" s="344"/>
      <c r="T131" s="344"/>
      <c r="U131" s="344"/>
      <c r="V131" s="344"/>
      <c r="W131" s="344"/>
      <c r="X131" s="344"/>
    </row>
    <row r="132" spans="1:25" ht="20.100000000000001" customHeight="1">
      <c r="A132" s="1"/>
      <c r="B132" s="1" t="s">
        <v>145</v>
      </c>
      <c r="C132" s="1"/>
      <c r="D132" s="1"/>
      <c r="E132" s="1"/>
      <c r="F132" s="1"/>
      <c r="G132" s="1"/>
      <c r="H132" s="1"/>
      <c r="I132" s="1"/>
      <c r="J132" s="337">
        <f>基本事項入力シート!J110</f>
        <v>0</v>
      </c>
      <c r="K132" s="337"/>
      <c r="L132" s="337"/>
      <c r="M132" s="337"/>
      <c r="N132" s="337"/>
      <c r="O132" s="337"/>
      <c r="P132" s="337"/>
      <c r="Q132" s="337"/>
      <c r="R132" s="337"/>
      <c r="S132" s="337"/>
      <c r="T132" s="337"/>
      <c r="U132" s="337"/>
      <c r="V132" s="337"/>
      <c r="W132" s="337"/>
      <c r="X132" s="337"/>
    </row>
    <row r="133" spans="1:25" ht="20.100000000000001" customHeight="1">
      <c r="A133" s="7" t="s">
        <v>150</v>
      </c>
      <c r="B133" s="7"/>
      <c r="C133" s="7"/>
      <c r="D133" s="7"/>
      <c r="E133" s="7"/>
      <c r="F133" s="7"/>
      <c r="G133" s="7"/>
      <c r="H133" s="7"/>
      <c r="I133" s="7"/>
      <c r="J133" s="7"/>
      <c r="K133" s="7"/>
      <c r="L133" s="7"/>
      <c r="M133" s="7"/>
      <c r="N133" s="7"/>
      <c r="O133" s="7"/>
      <c r="P133" s="7"/>
      <c r="Q133" s="7"/>
      <c r="R133" s="7"/>
      <c r="S133" s="7"/>
      <c r="T133" s="7"/>
      <c r="U133" s="7"/>
      <c r="V133" s="7"/>
      <c r="W133" s="7"/>
      <c r="X133" s="7"/>
    </row>
    <row r="134" spans="1:25" ht="15" customHeight="1">
      <c r="A134" s="1"/>
      <c r="B134" s="1" t="s">
        <v>134</v>
      </c>
      <c r="C134" s="1"/>
      <c r="D134" s="1"/>
      <c r="E134" s="1"/>
      <c r="F134" s="1"/>
      <c r="G134" s="337">
        <f>基本事項入力シート!G150</f>
        <v>0</v>
      </c>
      <c r="H134" s="337"/>
      <c r="I134" s="337"/>
      <c r="J134" s="337"/>
      <c r="K134" s="337"/>
      <c r="L134" s="337"/>
      <c r="M134" s="337"/>
      <c r="N134" s="337"/>
      <c r="O134" s="337"/>
      <c r="P134" s="337"/>
      <c r="Q134" s="337"/>
      <c r="R134" s="337"/>
      <c r="S134" s="337"/>
      <c r="T134" s="337"/>
      <c r="U134" s="337"/>
      <c r="V134" s="337"/>
      <c r="W134" s="337"/>
      <c r="X134" s="337"/>
    </row>
    <row r="135" spans="1:25" ht="15" customHeight="1">
      <c r="A135" s="1"/>
      <c r="B135" s="1" t="s">
        <v>327</v>
      </c>
      <c r="C135" s="1"/>
      <c r="D135" s="1"/>
      <c r="E135" s="1"/>
      <c r="F135" s="1"/>
      <c r="G135" s="1" t="s">
        <v>607</v>
      </c>
      <c r="H135" s="1"/>
      <c r="I135" s="1"/>
      <c r="J135" s="1"/>
      <c r="K135" s="340">
        <f>基本事項入力シート!K151</f>
        <v>0</v>
      </c>
      <c r="L135" s="340"/>
      <c r="M135" s="340"/>
      <c r="N135" s="340"/>
      <c r="O135" s="1" t="s">
        <v>414</v>
      </c>
      <c r="P135" s="30">
        <f>基本事項入力シート!P151</f>
        <v>0</v>
      </c>
      <c r="Q135" s="1">
        <f>基本事項入力シート!Q151</f>
        <v>0</v>
      </c>
      <c r="R135" s="1" t="s">
        <v>96</v>
      </c>
      <c r="S135" s="341">
        <f>基本事項入力シート!S151</f>
        <v>0</v>
      </c>
      <c r="T135" s="341"/>
      <c r="U135" s="341"/>
      <c r="V135" s="341"/>
      <c r="W135" s="1" t="s">
        <v>97</v>
      </c>
      <c r="X135" s="1"/>
    </row>
    <row r="136" spans="1:25" ht="15" customHeight="1">
      <c r="A136" s="1"/>
      <c r="B136" s="1"/>
      <c r="C136" s="1"/>
      <c r="D136" s="1"/>
      <c r="E136" s="1"/>
      <c r="F136" s="1"/>
      <c r="G136" s="337">
        <f>基本事項入力シート!G152</f>
        <v>0</v>
      </c>
      <c r="H136" s="337"/>
      <c r="I136" s="337"/>
      <c r="J136" s="337"/>
      <c r="K136" s="337"/>
      <c r="L136" s="337"/>
      <c r="M136" s="337"/>
      <c r="N136" s="337"/>
      <c r="O136" s="337"/>
      <c r="P136" s="337"/>
      <c r="Q136" s="337"/>
      <c r="R136" s="337"/>
      <c r="S136" s="337"/>
      <c r="T136" s="337"/>
      <c r="U136" s="337"/>
      <c r="V136" s="337"/>
      <c r="W136" s="337"/>
      <c r="X136" s="337"/>
    </row>
    <row r="137" spans="1:25" ht="15" customHeight="1">
      <c r="A137" s="1"/>
      <c r="B137" s="1" t="s">
        <v>118</v>
      </c>
      <c r="C137" s="1"/>
      <c r="D137" s="1"/>
      <c r="E137" s="1"/>
      <c r="F137" s="1"/>
      <c r="G137" s="337">
        <f>基本事項入力シート!G153</f>
        <v>0</v>
      </c>
      <c r="H137" s="337"/>
      <c r="I137" s="337"/>
      <c r="J137" s="337"/>
      <c r="K137" s="337"/>
      <c r="L137" s="1"/>
      <c r="M137" s="1"/>
      <c r="N137" s="1"/>
      <c r="O137" s="1"/>
      <c r="P137" s="1"/>
      <c r="Q137" s="1"/>
      <c r="R137" s="1"/>
      <c r="S137" s="1"/>
      <c r="T137" s="1"/>
      <c r="U137" s="1"/>
      <c r="V137" s="1"/>
      <c r="W137" s="1"/>
      <c r="X137" s="1"/>
    </row>
    <row r="138" spans="1:25" ht="15" customHeight="1">
      <c r="A138" s="1"/>
      <c r="B138" s="1" t="s">
        <v>151</v>
      </c>
      <c r="C138" s="1"/>
      <c r="D138" s="1"/>
      <c r="E138" s="1"/>
      <c r="F138" s="1"/>
      <c r="G138" s="337">
        <f>基本事項入力シート!G154</f>
        <v>0</v>
      </c>
      <c r="H138" s="337"/>
      <c r="I138" s="337"/>
      <c r="J138" s="337"/>
      <c r="K138" s="337"/>
      <c r="L138" s="337"/>
      <c r="M138" s="337"/>
      <c r="N138" s="337"/>
      <c r="O138" s="337"/>
      <c r="P138" s="337"/>
      <c r="Q138" s="337"/>
      <c r="R138" s="337"/>
      <c r="S138" s="337"/>
      <c r="T138" s="337"/>
      <c r="U138" s="337"/>
      <c r="V138" s="337"/>
      <c r="W138" s="337"/>
      <c r="X138" s="337"/>
    </row>
    <row r="139" spans="1:25" ht="15" customHeight="1">
      <c r="A139" s="1"/>
      <c r="B139" s="1" t="s">
        <v>120</v>
      </c>
      <c r="C139" s="1"/>
      <c r="D139" s="1"/>
      <c r="E139" s="1"/>
      <c r="F139" s="1"/>
      <c r="G139" s="338">
        <f>基本事項入力シート!G155</f>
        <v>0</v>
      </c>
      <c r="H139" s="338"/>
      <c r="I139" s="338"/>
      <c r="J139" s="338"/>
      <c r="K139" s="338"/>
      <c r="L139" s="1"/>
      <c r="M139" s="1"/>
      <c r="N139" s="1"/>
      <c r="O139" s="1"/>
      <c r="P139" s="1"/>
      <c r="Q139" s="1"/>
      <c r="R139" s="1"/>
      <c r="S139" s="1"/>
      <c r="T139" s="1"/>
      <c r="U139" s="1"/>
      <c r="V139" s="1"/>
      <c r="W139" s="1"/>
      <c r="X139" s="1"/>
    </row>
    <row r="140" spans="1:25" ht="20.100000000000001" customHeight="1">
      <c r="A140" s="7" t="s">
        <v>643</v>
      </c>
      <c r="B140" s="7"/>
      <c r="C140" s="7"/>
      <c r="D140" s="7"/>
      <c r="E140" s="7"/>
      <c r="F140" s="7"/>
      <c r="G140" s="7"/>
      <c r="H140" s="7"/>
      <c r="I140" s="7"/>
      <c r="J140" s="7"/>
      <c r="K140" s="7"/>
      <c r="L140" s="7"/>
      <c r="M140" s="7"/>
      <c r="N140" s="7"/>
      <c r="O140" s="7"/>
      <c r="P140" s="7"/>
      <c r="Q140" s="7"/>
      <c r="R140" s="7"/>
      <c r="S140" s="7"/>
      <c r="T140" s="7"/>
      <c r="U140" s="7"/>
      <c r="V140" s="7"/>
      <c r="W140" s="7"/>
      <c r="X140" s="7"/>
    </row>
    <row r="141" spans="1:25" ht="15" customHeight="1">
      <c r="A141" s="1"/>
      <c r="B141" s="1"/>
      <c r="C141" s="337">
        <f>基本事項入力シート!H164</f>
        <v>0</v>
      </c>
      <c r="D141" s="337"/>
      <c r="E141" s="337"/>
      <c r="F141" s="337"/>
      <c r="G141" s="337"/>
      <c r="H141" s="337"/>
      <c r="I141" s="337"/>
      <c r="J141" s="337"/>
      <c r="K141" s="337"/>
      <c r="L141" s="337"/>
      <c r="M141" s="337"/>
      <c r="N141" s="337"/>
      <c r="O141" s="337"/>
      <c r="P141" s="337"/>
      <c r="Q141" s="337"/>
      <c r="R141" s="337"/>
      <c r="S141" s="337"/>
      <c r="T141" s="337"/>
      <c r="U141" s="337"/>
      <c r="V141" s="337"/>
      <c r="W141" s="337"/>
      <c r="X141" s="337"/>
    </row>
    <row r="142" spans="1:25" ht="15" customHeight="1">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row>
    <row r="143" spans="1:25" ht="15" customHeight="1">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69" t="s">
        <v>818</v>
      </c>
    </row>
    <row r="144" spans="1:25" ht="1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sheet="1" objects="1" scenarios="1" formatCells="0"/>
  <mergeCells count="151">
    <mergeCell ref="T59:W59"/>
    <mergeCell ref="G60:X60"/>
    <mergeCell ref="G61:K61"/>
    <mergeCell ref="G62:X62"/>
    <mergeCell ref="G63:K63"/>
    <mergeCell ref="T78:W78"/>
    <mergeCell ref="G79:X79"/>
    <mergeCell ref="G80:K80"/>
    <mergeCell ref="G72:X72"/>
    <mergeCell ref="H69:I69"/>
    <mergeCell ref="N69:P69"/>
    <mergeCell ref="T69:W69"/>
    <mergeCell ref="G70:X70"/>
    <mergeCell ref="G71:K71"/>
    <mergeCell ref="G73:K73"/>
    <mergeCell ref="J64:X64"/>
    <mergeCell ref="J74:X74"/>
    <mergeCell ref="J116:X116"/>
    <mergeCell ref="J124:X124"/>
    <mergeCell ref="H67:I67"/>
    <mergeCell ref="N67:Q67"/>
    <mergeCell ref="T67:W67"/>
    <mergeCell ref="G68:X68"/>
    <mergeCell ref="H76:I76"/>
    <mergeCell ref="N76:Q76"/>
    <mergeCell ref="T76:W76"/>
    <mergeCell ref="G121:X121"/>
    <mergeCell ref="G122:K122"/>
    <mergeCell ref="G96:X96"/>
    <mergeCell ref="G123:X123"/>
    <mergeCell ref="G118:X118"/>
    <mergeCell ref="G119:X119"/>
    <mergeCell ref="G120:K120"/>
    <mergeCell ref="G113:X113"/>
    <mergeCell ref="G114:K114"/>
    <mergeCell ref="G115:X115"/>
    <mergeCell ref="C141:X141"/>
    <mergeCell ref="G137:K137"/>
    <mergeCell ref="G138:X138"/>
    <mergeCell ref="G139:K139"/>
    <mergeCell ref="G95:X95"/>
    <mergeCell ref="G81:X81"/>
    <mergeCell ref="G82:K82"/>
    <mergeCell ref="H85:I85"/>
    <mergeCell ref="N85:Q85"/>
    <mergeCell ref="T85:W85"/>
    <mergeCell ref="G134:X134"/>
    <mergeCell ref="K135:N135"/>
    <mergeCell ref="S135:V135"/>
    <mergeCell ref="G136:X136"/>
    <mergeCell ref="G128:K128"/>
    <mergeCell ref="G129:X129"/>
    <mergeCell ref="G130:K130"/>
    <mergeCell ref="G131:X131"/>
    <mergeCell ref="G126:X126"/>
    <mergeCell ref="J132:X132"/>
    <mergeCell ref="G127:X127"/>
    <mergeCell ref="J83:X83"/>
    <mergeCell ref="J92:X92"/>
    <mergeCell ref="J101:X101"/>
    <mergeCell ref="H57:I57"/>
    <mergeCell ref="N57:Q57"/>
    <mergeCell ref="T57:W57"/>
    <mergeCell ref="G58:X58"/>
    <mergeCell ref="H59:I59"/>
    <mergeCell ref="N59:P59"/>
    <mergeCell ref="G110:X110"/>
    <mergeCell ref="G111:X111"/>
    <mergeCell ref="G112:K112"/>
    <mergeCell ref="H87:I87"/>
    <mergeCell ref="N87:P87"/>
    <mergeCell ref="T87:W87"/>
    <mergeCell ref="G88:X88"/>
    <mergeCell ref="G89:K89"/>
    <mergeCell ref="G90:X90"/>
    <mergeCell ref="G91:K91"/>
    <mergeCell ref="G86:X86"/>
    <mergeCell ref="G97:K97"/>
    <mergeCell ref="G98:X98"/>
    <mergeCell ref="G99:K99"/>
    <mergeCell ref="G100:X100"/>
    <mergeCell ref="G77:X77"/>
    <mergeCell ref="H78:I78"/>
    <mergeCell ref="N78:P78"/>
    <mergeCell ref="G30:X30"/>
    <mergeCell ref="G32:X32"/>
    <mergeCell ref="G33:K33"/>
    <mergeCell ref="H31:I31"/>
    <mergeCell ref="T31:W31"/>
    <mergeCell ref="G39:X39"/>
    <mergeCell ref="G42:K42"/>
    <mergeCell ref="H40:I40"/>
    <mergeCell ref="N40:P40"/>
    <mergeCell ref="G35:K35"/>
    <mergeCell ref="H19:I19"/>
    <mergeCell ref="J26:X26"/>
    <mergeCell ref="G52:X52"/>
    <mergeCell ref="H38:I38"/>
    <mergeCell ref="G53:K53"/>
    <mergeCell ref="H49:I49"/>
    <mergeCell ref="N49:P49"/>
    <mergeCell ref="N31:P31"/>
    <mergeCell ref="G50:X50"/>
    <mergeCell ref="G51:K51"/>
    <mergeCell ref="T49:W49"/>
    <mergeCell ref="G43:X43"/>
    <mergeCell ref="H47:I47"/>
    <mergeCell ref="G48:X48"/>
    <mergeCell ref="N38:Q38"/>
    <mergeCell ref="T38:W38"/>
    <mergeCell ref="G41:X41"/>
    <mergeCell ref="N47:Q47"/>
    <mergeCell ref="T47:W47"/>
    <mergeCell ref="T40:W40"/>
    <mergeCell ref="G34:X34"/>
    <mergeCell ref="G44:K44"/>
    <mergeCell ref="J36:X36"/>
    <mergeCell ref="J45:X45"/>
    <mergeCell ref="N29:Q29"/>
    <mergeCell ref="T29:W29"/>
    <mergeCell ref="G24:X24"/>
    <mergeCell ref="G20:X20"/>
    <mergeCell ref="G25:K25"/>
    <mergeCell ref="G22:X22"/>
    <mergeCell ref="G23:K23"/>
    <mergeCell ref="N21:P21"/>
    <mergeCell ref="T21:W21"/>
    <mergeCell ref="C142:X143"/>
    <mergeCell ref="J54:X54"/>
    <mergeCell ref="A1:X1"/>
    <mergeCell ref="G4:X4"/>
    <mergeCell ref="G5:X5"/>
    <mergeCell ref="G6:K6"/>
    <mergeCell ref="G7:X7"/>
    <mergeCell ref="G13:X13"/>
    <mergeCell ref="G14:K14"/>
    <mergeCell ref="G15:X15"/>
    <mergeCell ref="G8:K8"/>
    <mergeCell ref="T10:W10"/>
    <mergeCell ref="T12:W12"/>
    <mergeCell ref="N10:Q10"/>
    <mergeCell ref="G11:X11"/>
    <mergeCell ref="H12:I12"/>
    <mergeCell ref="N12:P12"/>
    <mergeCell ref="N19:Q19"/>
    <mergeCell ref="T19:W19"/>
    <mergeCell ref="H21:I21"/>
    <mergeCell ref="G16:M16"/>
    <mergeCell ref="P16:V16"/>
    <mergeCell ref="H10:I10"/>
    <mergeCell ref="H29:I29"/>
  </mergeCells>
  <phoneticPr fontId="1"/>
  <dataValidations count="7">
    <dataValidation type="list" allowBlank="1" showInputMessage="1" showErrorMessage="1" sqref="Q135:R135" xr:uid="{00000000-0002-0000-1A00-000000000000}">
      <formula1>年度</formula1>
    </dataValidation>
    <dataValidation type="list" allowBlank="1" showInputMessage="1" showErrorMessage="1" sqref="H85:I85 H87:I87 H19:I19 H21:I21 H10:I10 H12:I12 H29:I29 H31:I31 H38:I38 H40:I40 H76:I76 H78:I78 H57:I57 H59:I59 H67:I67 H69:I69 H47:I47 H49:I49" xr:uid="{00000000-0002-0000-1A00-000001000000}">
      <formula1>資格</formula1>
    </dataValidation>
    <dataValidation type="list" allowBlank="1" showInputMessage="1" showErrorMessage="1" sqref="N87:P87 N21:P21 N12:P12 N31:P31 N40:P40 N78:P78 N59:P59 N69:P69 N49:P49" xr:uid="{00000000-0002-0000-1A00-000002000000}">
      <formula1>都道府県</formula1>
    </dataValidation>
    <dataValidation type="list" allowBlank="1" showInputMessage="1" sqref="N85:Q85 N19:Q19 N10:Q10 N29:Q29 N38:Q38 L135:O135 N57:Q57 N67:Q67 N76:Q76 N47:Q47" xr:uid="{00000000-0002-0000-1A00-000003000000}">
      <formula1>許可区分</formula1>
    </dataValidation>
    <dataValidation type="list" allowBlank="1" showInputMessage="1" showErrorMessage="1" sqref="C27 K65 C65 S65 C37 C46" xr:uid="{00000000-0002-0000-1A00-000004000000}">
      <formula1>#REF!</formula1>
    </dataValidation>
    <dataValidation type="list" allowBlank="1" showInputMessage="1" sqref="J92:X92 J26:X26 J36:X36 J45:X45 J64:X64 J74:X74 J83:X83 J54:X54" xr:uid="{00000000-0002-0000-1A00-000005000000}">
      <formula1>図書</formula1>
    </dataValidation>
    <dataValidation type="list" allowBlank="1" showInputMessage="1" sqref="P135" xr:uid="{00000000-0002-0000-1A00-000006000000}">
      <formula1>はんとく</formula1>
    </dataValidation>
  </dataValidations>
  <hyperlinks>
    <hyperlink ref="Y1" location="トップ!A1" display="トップ" xr:uid="{00000000-0004-0000-1A00-000000000000}"/>
    <hyperlink ref="Y143" location="中二面!A1" display="ページ上部へ" xr:uid="{00000000-0004-0000-1A00-000001000000}"/>
  </hyperlinks>
  <pageMargins left="0.70866141732283472" right="0.70866141732283472" top="0.59055118110236227" bottom="0.59055118110236227" header="0.31496062992125984" footer="0.31496062992125984"/>
  <pageSetup paperSize="9" fitToHeight="3" orientation="portrait" blackAndWhite="1"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39997558519241921"/>
    <pageSetUpPr fitToPage="1"/>
  </sheetPr>
  <dimension ref="A1:Y47"/>
  <sheetViews>
    <sheetView showGridLines="0" showZeros="0" view="pageBreakPreview" topLeftCell="A25" zoomScaleNormal="100" zoomScaleSheetLayoutView="100" workbookViewId="0">
      <selection activeCell="Y1" sqref="Y1"/>
    </sheetView>
  </sheetViews>
  <sheetFormatPr defaultRowHeight="12.75"/>
  <cols>
    <col min="1" max="24" width="3.625" style="129" customWidth="1"/>
    <col min="25" max="16384" width="9" style="129"/>
  </cols>
  <sheetData>
    <row r="1" spans="1:25" s="9" customFormat="1" ht="15" customHeight="1">
      <c r="A1" s="264" t="s">
        <v>533</v>
      </c>
      <c r="B1" s="264"/>
      <c r="C1" s="264"/>
      <c r="D1" s="264"/>
      <c r="E1" s="264"/>
      <c r="F1" s="264"/>
      <c r="G1" s="264"/>
      <c r="H1" s="264"/>
      <c r="I1" s="264"/>
      <c r="J1" s="264"/>
      <c r="K1" s="264"/>
      <c r="L1" s="264"/>
      <c r="M1" s="264"/>
      <c r="N1" s="264"/>
      <c r="O1" s="264"/>
      <c r="P1" s="264"/>
      <c r="Q1" s="264"/>
      <c r="R1" s="264"/>
      <c r="S1" s="264"/>
      <c r="T1" s="264"/>
      <c r="U1" s="264"/>
      <c r="V1" s="264"/>
      <c r="W1" s="264"/>
      <c r="X1" s="264"/>
      <c r="Y1" s="124" t="s">
        <v>755</v>
      </c>
    </row>
    <row r="2" spans="1:25" s="9" customFormat="1" ht="15" customHeight="1">
      <c r="A2" s="9" t="s">
        <v>534</v>
      </c>
    </row>
    <row r="3" spans="1:25" s="9" customFormat="1" ht="20.100000000000001" customHeight="1">
      <c r="A3" s="7" t="s">
        <v>535</v>
      </c>
      <c r="B3" s="7"/>
      <c r="C3" s="7"/>
      <c r="D3" s="7"/>
      <c r="E3" s="7"/>
      <c r="F3" s="7"/>
      <c r="G3" s="7"/>
      <c r="H3" s="7"/>
      <c r="I3" s="7"/>
      <c r="J3" s="7"/>
      <c r="K3" s="7"/>
      <c r="L3" s="7"/>
      <c r="M3" s="7"/>
      <c r="N3" s="7"/>
      <c r="O3" s="7"/>
      <c r="P3" s="7"/>
      <c r="Q3" s="7"/>
      <c r="R3" s="7"/>
      <c r="S3" s="7"/>
      <c r="T3" s="7"/>
      <c r="U3" s="7"/>
      <c r="V3" s="7"/>
      <c r="W3" s="7"/>
      <c r="X3" s="7"/>
    </row>
    <row r="4" spans="1:25" s="9" customFormat="1" ht="20.100000000000001" customHeight="1">
      <c r="A4" s="1"/>
      <c r="B4" s="1" t="s">
        <v>536</v>
      </c>
      <c r="C4" s="1"/>
      <c r="D4" s="1"/>
      <c r="E4" s="1"/>
      <c r="F4" s="337">
        <f>第三面!E3</f>
        <v>0</v>
      </c>
      <c r="G4" s="514"/>
      <c r="H4" s="514"/>
      <c r="I4" s="514"/>
      <c r="J4" s="514"/>
      <c r="K4" s="514"/>
      <c r="L4" s="514"/>
      <c r="M4" s="514"/>
      <c r="N4" s="514"/>
      <c r="O4" s="514"/>
      <c r="P4" s="514"/>
      <c r="Q4" s="514"/>
      <c r="R4" s="514"/>
      <c r="S4" s="514"/>
      <c r="T4" s="514"/>
      <c r="U4" s="514"/>
      <c r="V4" s="514"/>
      <c r="W4" s="514"/>
      <c r="X4" s="514"/>
    </row>
    <row r="5" spans="1:25" s="9" customFormat="1" ht="20.100000000000001" customHeight="1">
      <c r="A5" s="1"/>
      <c r="B5" s="1" t="s">
        <v>537</v>
      </c>
      <c r="C5" s="1"/>
      <c r="D5" s="1"/>
      <c r="E5" s="1"/>
      <c r="F5" s="337">
        <f>第三面!E4</f>
        <v>0</v>
      </c>
      <c r="G5" s="514"/>
      <c r="H5" s="514"/>
      <c r="I5" s="514"/>
      <c r="J5" s="514"/>
      <c r="K5" s="514"/>
      <c r="L5" s="514"/>
      <c r="M5" s="514"/>
      <c r="N5" s="514"/>
      <c r="O5" s="514"/>
      <c r="P5" s="514"/>
      <c r="Q5" s="514"/>
      <c r="R5" s="514"/>
      <c r="S5" s="514"/>
      <c r="T5" s="514"/>
      <c r="U5" s="514"/>
      <c r="V5" s="514"/>
      <c r="W5" s="514"/>
      <c r="X5" s="514"/>
    </row>
    <row r="6" spans="1:25" s="9" customFormat="1" ht="20.100000000000001" customHeight="1">
      <c r="A6" s="7" t="s">
        <v>538</v>
      </c>
      <c r="B6" s="7"/>
      <c r="C6" s="7"/>
      <c r="D6" s="7"/>
      <c r="E6" s="7"/>
      <c r="F6" s="7"/>
      <c r="G6" s="7"/>
      <c r="H6" s="7"/>
      <c r="I6" s="7"/>
      <c r="J6" s="7"/>
      <c r="K6" s="7"/>
      <c r="L6" s="7"/>
      <c r="M6" s="7"/>
      <c r="N6" s="7"/>
      <c r="O6" s="7"/>
      <c r="P6" s="7"/>
      <c r="Q6" s="7"/>
      <c r="R6" s="7"/>
      <c r="S6" s="7"/>
      <c r="T6" s="7"/>
      <c r="U6" s="7"/>
      <c r="V6" s="7"/>
      <c r="W6" s="7"/>
      <c r="X6" s="7"/>
    </row>
    <row r="7" spans="1:25" s="9" customFormat="1" ht="15" customHeight="1">
      <c r="A7" s="1"/>
      <c r="B7" s="1" t="s">
        <v>539</v>
      </c>
      <c r="C7" s="1"/>
      <c r="D7" s="1"/>
      <c r="E7" s="1"/>
      <c r="F7" s="1"/>
      <c r="G7" s="1"/>
      <c r="H7" s="1"/>
      <c r="I7" s="1"/>
      <c r="J7" s="1"/>
      <c r="K7" s="1"/>
      <c r="L7" s="1"/>
      <c r="M7" s="1"/>
      <c r="N7" s="1"/>
      <c r="O7" s="1"/>
      <c r="P7" s="1"/>
      <c r="Q7" s="1"/>
      <c r="R7" s="1"/>
      <c r="S7" s="1"/>
      <c r="T7" s="1"/>
      <c r="U7" s="1"/>
      <c r="V7" s="1"/>
      <c r="W7" s="1"/>
      <c r="X7" s="1"/>
    </row>
    <row r="8" spans="1:25" s="9" customFormat="1" ht="15" customHeight="1">
      <c r="F8" s="72" t="str">
        <f>第四面!F47</f>
        <v>□</v>
      </c>
      <c r="G8" s="9" t="s">
        <v>504</v>
      </c>
      <c r="I8" s="72" t="str">
        <f>第四面!J47</f>
        <v>□</v>
      </c>
      <c r="J8" s="9" t="s">
        <v>505</v>
      </c>
      <c r="L8" s="72" t="str">
        <f>第四面!N47</f>
        <v>□</v>
      </c>
      <c r="M8" s="9" t="s">
        <v>506</v>
      </c>
      <c r="O8" s="72" t="str">
        <f>第四面!R47</f>
        <v>□</v>
      </c>
      <c r="P8" s="9" t="s">
        <v>540</v>
      </c>
    </row>
    <row r="9" spans="1:25" s="9" customFormat="1" ht="15" customHeight="1">
      <c r="B9" s="9" t="s">
        <v>541</v>
      </c>
      <c r="F9" s="72" t="str">
        <f>第三面!E32</f>
        <v>□</v>
      </c>
      <c r="G9" s="9" t="s">
        <v>53</v>
      </c>
      <c r="I9" s="72" t="str">
        <f>第三面!H32</f>
        <v>□</v>
      </c>
      <c r="J9" s="9" t="s">
        <v>542</v>
      </c>
      <c r="L9" s="72" t="str">
        <f>第三面!K32</f>
        <v>□</v>
      </c>
      <c r="M9" s="9" t="s">
        <v>523</v>
      </c>
      <c r="O9" s="72" t="str">
        <f>第三面!N32</f>
        <v>□</v>
      </c>
      <c r="P9" s="9" t="s">
        <v>524</v>
      </c>
    </row>
    <row r="10" spans="1:25" s="9" customFormat="1" ht="15" customHeight="1">
      <c r="F10" s="72" t="str">
        <f>第三面!E33</f>
        <v>□</v>
      </c>
      <c r="G10" s="9" t="s">
        <v>526</v>
      </c>
      <c r="K10" s="72" t="str">
        <f>第三面!K33</f>
        <v>□</v>
      </c>
      <c r="L10" s="9" t="s">
        <v>543</v>
      </c>
    </row>
    <row r="11" spans="1:25" s="9" customFormat="1" ht="15" customHeight="1">
      <c r="B11" s="9" t="s">
        <v>544</v>
      </c>
    </row>
    <row r="12" spans="1:25" s="9" customFormat="1" ht="15" customHeight="1">
      <c r="F12" s="9" t="s">
        <v>545</v>
      </c>
      <c r="G12" s="277"/>
      <c r="H12" s="515"/>
      <c r="I12" s="515"/>
      <c r="J12" s="515"/>
      <c r="K12" s="515"/>
      <c r="L12" s="515"/>
      <c r="M12" s="9" t="s">
        <v>97</v>
      </c>
    </row>
    <row r="13" spans="1:25" s="9" customFormat="1" ht="20.100000000000001" customHeight="1">
      <c r="A13" s="10" t="s">
        <v>546</v>
      </c>
      <c r="B13" s="10"/>
      <c r="C13" s="10"/>
      <c r="D13" s="10"/>
      <c r="E13" s="10"/>
      <c r="F13" s="10"/>
      <c r="G13" s="10"/>
      <c r="H13" s="10" t="s">
        <v>96</v>
      </c>
      <c r="I13" s="56">
        <f>中一面!M32</f>
        <v>0</v>
      </c>
      <c r="J13" s="56"/>
      <c r="K13" s="56"/>
      <c r="L13" s="57" t="s">
        <v>627</v>
      </c>
      <c r="M13" s="56" t="str">
        <f>中一面!Q32</f>
        <v>確</v>
      </c>
      <c r="N13" s="516">
        <f>中一面!R32</f>
        <v>0</v>
      </c>
      <c r="O13" s="517"/>
      <c r="P13" s="10" t="s">
        <v>97</v>
      </c>
      <c r="Q13" s="10"/>
      <c r="R13" s="10"/>
      <c r="S13" s="10"/>
      <c r="T13" s="10"/>
      <c r="U13" s="10"/>
      <c r="V13" s="10"/>
      <c r="W13" s="10"/>
      <c r="X13" s="10"/>
    </row>
    <row r="14" spans="1:25" s="9" customFormat="1" ht="20.100000000000001" customHeight="1">
      <c r="A14" s="10" t="s">
        <v>547</v>
      </c>
      <c r="B14" s="10"/>
      <c r="C14" s="10"/>
      <c r="D14" s="10"/>
      <c r="E14" s="10"/>
      <c r="F14" s="10"/>
      <c r="G14" s="10"/>
      <c r="H14" s="75" t="s">
        <v>913</v>
      </c>
      <c r="I14" s="10"/>
      <c r="J14" s="17"/>
      <c r="K14" s="9" t="s">
        <v>154</v>
      </c>
      <c r="L14" s="17"/>
      <c r="M14" s="9" t="s">
        <v>155</v>
      </c>
      <c r="N14" s="17"/>
      <c r="O14" s="10" t="s">
        <v>156</v>
      </c>
      <c r="P14" s="10"/>
      <c r="Q14" s="10"/>
      <c r="R14" s="10"/>
      <c r="S14" s="10"/>
      <c r="T14" s="10"/>
      <c r="U14" s="10"/>
      <c r="V14" s="10"/>
      <c r="W14" s="10"/>
      <c r="X14" s="10"/>
    </row>
    <row r="15" spans="1:25" s="9" customFormat="1" ht="20.100000000000001" customHeight="1">
      <c r="A15" s="10" t="s">
        <v>548</v>
      </c>
      <c r="B15" s="10"/>
      <c r="C15" s="10"/>
      <c r="D15" s="10"/>
      <c r="E15" s="10"/>
      <c r="F15" s="10"/>
      <c r="G15" s="10"/>
      <c r="H15" s="10" t="s">
        <v>550</v>
      </c>
      <c r="I15" s="10"/>
      <c r="J15" s="10"/>
      <c r="K15" s="10"/>
      <c r="L15" s="10"/>
      <c r="M15" s="10"/>
      <c r="N15" s="10"/>
      <c r="O15" s="10"/>
      <c r="P15" s="10"/>
      <c r="Q15" s="10"/>
      <c r="R15" s="10"/>
      <c r="S15" s="10"/>
      <c r="T15" s="10"/>
      <c r="U15" s="10"/>
      <c r="V15" s="10"/>
      <c r="W15" s="10"/>
      <c r="X15" s="10"/>
    </row>
    <row r="16" spans="1:25" s="9" customFormat="1" ht="20.100000000000001" customHeight="1">
      <c r="A16" s="10" t="s">
        <v>549</v>
      </c>
      <c r="B16" s="10"/>
      <c r="C16" s="10"/>
      <c r="D16" s="10"/>
      <c r="E16" s="10"/>
      <c r="F16" s="10"/>
      <c r="G16" s="10"/>
      <c r="H16" s="75" t="s">
        <v>913</v>
      </c>
      <c r="I16" s="10"/>
      <c r="J16" s="17"/>
      <c r="K16" s="9" t="s">
        <v>154</v>
      </c>
      <c r="L16" s="17"/>
      <c r="M16" s="9" t="s">
        <v>155</v>
      </c>
      <c r="N16" s="17"/>
      <c r="O16" s="10" t="s">
        <v>156</v>
      </c>
      <c r="P16" s="10"/>
      <c r="Q16" s="10"/>
      <c r="R16" s="10"/>
      <c r="S16" s="10"/>
      <c r="T16" s="10"/>
      <c r="U16" s="10"/>
      <c r="V16" s="10"/>
      <c r="W16" s="10"/>
      <c r="X16" s="10"/>
    </row>
    <row r="17" spans="1:24" s="9" customFormat="1" ht="20.100000000000001" customHeight="1">
      <c r="A17" s="10" t="s">
        <v>551</v>
      </c>
      <c r="B17" s="10"/>
      <c r="C17" s="10"/>
      <c r="D17" s="10"/>
      <c r="E17" s="10"/>
      <c r="F17" s="10"/>
      <c r="G17" s="10"/>
      <c r="H17" s="10" t="s">
        <v>903</v>
      </c>
      <c r="I17" s="10"/>
      <c r="J17" s="75"/>
      <c r="K17" s="10" t="s">
        <v>154</v>
      </c>
      <c r="L17" s="75"/>
      <c r="M17" s="10" t="s">
        <v>155</v>
      </c>
      <c r="N17" s="75"/>
      <c r="O17" s="10" t="s">
        <v>156</v>
      </c>
      <c r="P17" s="10"/>
      <c r="Q17" s="10"/>
      <c r="R17" s="10"/>
      <c r="S17" s="10"/>
      <c r="T17" s="10"/>
      <c r="U17" s="10"/>
      <c r="V17" s="10"/>
      <c r="W17" s="10"/>
      <c r="X17" s="10"/>
    </row>
    <row r="18" spans="1:24" s="9" customFormat="1" ht="20.100000000000001" customHeight="1">
      <c r="A18" s="9" t="s">
        <v>552</v>
      </c>
    </row>
    <row r="19" spans="1:24" s="9" customFormat="1" ht="20.100000000000001" customHeight="1">
      <c r="B19" s="9" t="s">
        <v>553</v>
      </c>
      <c r="F19" s="271">
        <f>第三面!N84</f>
        <v>0</v>
      </c>
      <c r="G19" s="511"/>
      <c r="H19" s="511"/>
      <c r="I19" s="511"/>
      <c r="J19" s="511"/>
      <c r="K19" s="511"/>
      <c r="L19" s="511"/>
      <c r="M19" s="511"/>
      <c r="N19" s="511"/>
      <c r="O19" s="511"/>
    </row>
    <row r="20" spans="1:24" s="9" customFormat="1" ht="20.100000000000001" customHeight="1">
      <c r="B20" s="29" t="s">
        <v>949</v>
      </c>
      <c r="K20" s="17" t="s">
        <v>913</v>
      </c>
      <c r="M20" s="17"/>
      <c r="N20" s="9" t="s">
        <v>154</v>
      </c>
      <c r="O20" s="17"/>
      <c r="P20" s="9" t="s">
        <v>155</v>
      </c>
      <c r="Q20" s="17"/>
      <c r="R20" s="9" t="s">
        <v>156</v>
      </c>
    </row>
    <row r="21" spans="1:24" s="9" customFormat="1" ht="20.100000000000001" customHeight="1">
      <c r="B21" s="9" t="s">
        <v>554</v>
      </c>
      <c r="J21" s="512"/>
      <c r="K21" s="513"/>
      <c r="L21" s="513"/>
      <c r="M21" s="9" t="s">
        <v>45</v>
      </c>
    </row>
    <row r="22" spans="1:24" s="9" customFormat="1" ht="20.100000000000001" customHeight="1">
      <c r="A22" s="12" t="s">
        <v>795</v>
      </c>
      <c r="B22" s="12"/>
      <c r="C22" s="12"/>
      <c r="D22" s="12"/>
      <c r="E22" s="12"/>
      <c r="F22" s="12"/>
      <c r="G22" s="12"/>
      <c r="H22" s="12"/>
      <c r="I22" s="12"/>
      <c r="J22" s="12"/>
      <c r="K22" s="12"/>
      <c r="L22" s="12"/>
      <c r="M22" s="12"/>
      <c r="N22" s="12"/>
      <c r="O22" s="12"/>
      <c r="P22" s="12"/>
      <c r="Q22" s="12"/>
      <c r="R22" s="12"/>
      <c r="S22" s="12"/>
      <c r="T22" s="12"/>
      <c r="U22" s="12"/>
      <c r="V22" s="12"/>
      <c r="W22" s="12"/>
      <c r="X22" s="12"/>
    </row>
    <row r="23" spans="1:24" s="9" customFormat="1" ht="20.100000000000001" customHeight="1">
      <c r="F23" s="9" t="s">
        <v>800</v>
      </c>
      <c r="G23" s="9" t="s">
        <v>804</v>
      </c>
      <c r="N23" s="9" t="s">
        <v>799</v>
      </c>
      <c r="O23" s="9" t="s">
        <v>792</v>
      </c>
      <c r="P23" s="9" t="s">
        <v>804</v>
      </c>
      <c r="W23" s="9" t="s">
        <v>799</v>
      </c>
      <c r="X23" s="9" t="s">
        <v>802</v>
      </c>
    </row>
    <row r="24" spans="1:24" s="9" customFormat="1" ht="20.100000000000001" customHeight="1">
      <c r="B24" s="9" t="s">
        <v>793</v>
      </c>
      <c r="F24" s="9" t="s">
        <v>800</v>
      </c>
      <c r="G24" s="407"/>
      <c r="H24" s="374"/>
      <c r="I24" s="374"/>
      <c r="J24" s="374"/>
      <c r="K24" s="374"/>
      <c r="L24" s="374"/>
      <c r="M24" s="374"/>
      <c r="N24" s="374"/>
      <c r="O24" s="9" t="s">
        <v>791</v>
      </c>
      <c r="P24" s="407"/>
      <c r="Q24" s="374"/>
      <c r="R24" s="374"/>
      <c r="S24" s="374"/>
      <c r="T24" s="374"/>
      <c r="U24" s="374"/>
      <c r="V24" s="374"/>
      <c r="W24" s="374"/>
      <c r="X24" s="9" t="s">
        <v>802</v>
      </c>
    </row>
    <row r="25" spans="1:24" s="9" customFormat="1" ht="20.100000000000001" customHeight="1">
      <c r="B25" s="9" t="s">
        <v>555</v>
      </c>
    </row>
    <row r="26" spans="1:24" s="9" customFormat="1" ht="20.100000000000001" customHeight="1">
      <c r="F26" s="9" t="s">
        <v>800</v>
      </c>
      <c r="G26" s="9" t="s">
        <v>790</v>
      </c>
      <c r="O26" s="9" t="s">
        <v>791</v>
      </c>
      <c r="P26" s="9" t="s">
        <v>790</v>
      </c>
      <c r="X26" s="9" t="s">
        <v>802</v>
      </c>
    </row>
    <row r="27" spans="1:24" s="9" customFormat="1" ht="20.100000000000001" customHeight="1">
      <c r="B27" s="9" t="s">
        <v>794</v>
      </c>
    </row>
    <row r="28" spans="1:24" s="9" customFormat="1" ht="20.100000000000001" customHeight="1">
      <c r="F28" s="9" t="s">
        <v>796</v>
      </c>
      <c r="G28" s="9" t="s">
        <v>804</v>
      </c>
      <c r="I28" s="9" t="s">
        <v>562</v>
      </c>
      <c r="L28" s="506"/>
      <c r="M28" s="506"/>
      <c r="N28" s="9" t="s">
        <v>97</v>
      </c>
      <c r="O28" s="9" t="s">
        <v>797</v>
      </c>
      <c r="P28" s="9" t="s">
        <v>804</v>
      </c>
      <c r="R28" s="9" t="s">
        <v>562</v>
      </c>
      <c r="U28" s="506"/>
      <c r="V28" s="506"/>
      <c r="W28" s="9" t="s">
        <v>801</v>
      </c>
      <c r="X28" s="9" t="s">
        <v>802</v>
      </c>
    </row>
    <row r="29" spans="1:24" s="9" customFormat="1" ht="20.100000000000001" customHeight="1">
      <c r="B29" s="9" t="s">
        <v>556</v>
      </c>
      <c r="F29" s="9" t="s">
        <v>796</v>
      </c>
      <c r="G29" s="17" t="s">
        <v>913</v>
      </c>
      <c r="J29" s="9" t="s">
        <v>154</v>
      </c>
      <c r="L29" s="9" t="s">
        <v>155</v>
      </c>
      <c r="N29" s="9" t="s">
        <v>156</v>
      </c>
      <c r="O29" s="9" t="s">
        <v>797</v>
      </c>
      <c r="P29" s="17" t="s">
        <v>913</v>
      </c>
      <c r="S29" s="9" t="s">
        <v>154</v>
      </c>
      <c r="U29" s="9" t="s">
        <v>155</v>
      </c>
      <c r="W29" s="9" t="s">
        <v>156</v>
      </c>
      <c r="X29" s="9" t="s">
        <v>398</v>
      </c>
    </row>
    <row r="30" spans="1:24" s="9" customFormat="1" ht="20.100000000000001" customHeight="1">
      <c r="A30" s="12" t="s">
        <v>798</v>
      </c>
      <c r="B30" s="12"/>
      <c r="C30" s="12"/>
      <c r="D30" s="12"/>
      <c r="E30" s="12"/>
      <c r="F30" s="12"/>
      <c r="G30" s="12"/>
      <c r="H30" s="12"/>
      <c r="I30" s="12"/>
      <c r="J30" s="12"/>
      <c r="K30" s="12"/>
      <c r="L30" s="12"/>
      <c r="M30" s="12"/>
      <c r="N30" s="12"/>
      <c r="O30" s="12"/>
      <c r="P30" s="12"/>
      <c r="Q30" s="12"/>
      <c r="R30" s="12"/>
      <c r="S30" s="12"/>
      <c r="T30" s="12"/>
      <c r="U30" s="12"/>
      <c r="V30" s="12"/>
      <c r="W30" s="12"/>
      <c r="X30" s="12"/>
    </row>
    <row r="31" spans="1:24" s="9" customFormat="1" ht="20.100000000000001" customHeight="1">
      <c r="F31" s="9" t="s">
        <v>800</v>
      </c>
      <c r="G31" s="9" t="s">
        <v>804</v>
      </c>
      <c r="J31" s="17"/>
      <c r="N31" s="9" t="s">
        <v>799</v>
      </c>
      <c r="O31" s="9" t="s">
        <v>792</v>
      </c>
      <c r="P31" s="9" t="s">
        <v>804</v>
      </c>
      <c r="W31" s="9" t="s">
        <v>799</v>
      </c>
      <c r="X31" s="9" t="s">
        <v>802</v>
      </c>
    </row>
    <row r="32" spans="1:24" s="9" customFormat="1" ht="20.100000000000001" customHeight="1">
      <c r="B32" s="9" t="s">
        <v>793</v>
      </c>
      <c r="F32" s="9" t="s">
        <v>800</v>
      </c>
      <c r="G32" s="271">
        <f>第三面!N85</f>
        <v>0</v>
      </c>
      <c r="H32" s="374"/>
      <c r="I32" s="374"/>
      <c r="J32" s="374"/>
      <c r="K32" s="374"/>
      <c r="L32" s="374"/>
      <c r="M32" s="374"/>
      <c r="N32" s="374"/>
      <c r="O32" s="9" t="s">
        <v>791</v>
      </c>
      <c r="P32" s="407"/>
      <c r="Q32" s="374"/>
      <c r="R32" s="374"/>
      <c r="S32" s="374"/>
      <c r="T32" s="374"/>
      <c r="U32" s="374"/>
      <c r="V32" s="374"/>
      <c r="W32" s="374"/>
      <c r="X32" s="9" t="s">
        <v>802</v>
      </c>
    </row>
    <row r="33" spans="1:24" s="9" customFormat="1" ht="20.100000000000001" customHeight="1">
      <c r="B33" s="9" t="s">
        <v>557</v>
      </c>
    </row>
    <row r="34" spans="1:24" s="9" customFormat="1" ht="20.100000000000001" customHeight="1">
      <c r="F34" s="9" t="s">
        <v>796</v>
      </c>
      <c r="G34" s="9" t="s">
        <v>911</v>
      </c>
      <c r="I34" s="17"/>
      <c r="J34" s="9" t="s">
        <v>154</v>
      </c>
      <c r="K34" s="17"/>
      <c r="L34" s="9" t="s">
        <v>155</v>
      </c>
      <c r="M34" s="17"/>
      <c r="N34" s="9" t="s">
        <v>156</v>
      </c>
      <c r="O34" s="9" t="s">
        <v>797</v>
      </c>
      <c r="P34" s="9" t="s">
        <v>911</v>
      </c>
      <c r="S34" s="9" t="s">
        <v>154</v>
      </c>
      <c r="U34" s="9" t="s">
        <v>155</v>
      </c>
      <c r="W34" s="9" t="s">
        <v>803</v>
      </c>
      <c r="X34" s="9" t="s">
        <v>802</v>
      </c>
    </row>
    <row r="35" spans="1:24" s="9" customFormat="1" ht="20.100000000000001" customHeight="1">
      <c r="A35" s="12" t="s">
        <v>558</v>
      </c>
      <c r="B35" s="12"/>
      <c r="C35" s="12"/>
      <c r="D35" s="12"/>
      <c r="E35" s="12"/>
      <c r="F35" s="12"/>
      <c r="G35" s="12"/>
      <c r="H35" s="12"/>
      <c r="I35" s="12"/>
      <c r="J35" s="12"/>
      <c r="K35" s="12"/>
      <c r="L35" s="12"/>
      <c r="M35" s="12"/>
      <c r="N35" s="12"/>
      <c r="O35" s="12"/>
      <c r="P35" s="12"/>
      <c r="Q35" s="12"/>
      <c r="R35" s="12"/>
      <c r="S35" s="12"/>
      <c r="T35" s="12"/>
      <c r="U35" s="12"/>
      <c r="V35" s="12"/>
      <c r="W35" s="12"/>
      <c r="X35" s="12"/>
    </row>
    <row r="36" spans="1:24" s="9" customFormat="1" ht="20.100000000000001" customHeight="1">
      <c r="B36" s="9" t="s">
        <v>559</v>
      </c>
    </row>
    <row r="37" spans="1:24" s="9" customFormat="1" ht="20.100000000000001" customHeight="1">
      <c r="C37" s="268"/>
      <c r="D37" s="510"/>
      <c r="E37" s="510"/>
      <c r="F37" s="510"/>
      <c r="G37" s="510"/>
      <c r="H37" s="510"/>
      <c r="I37" s="510"/>
      <c r="J37" s="510"/>
      <c r="K37" s="510"/>
      <c r="L37" s="510"/>
      <c r="M37" s="510"/>
      <c r="N37" s="510"/>
      <c r="O37" s="510"/>
      <c r="P37" s="510"/>
      <c r="Q37" s="510"/>
      <c r="R37" s="510"/>
      <c r="S37" s="510"/>
      <c r="T37" s="510"/>
      <c r="U37" s="510"/>
      <c r="V37" s="510"/>
      <c r="W37" s="510"/>
      <c r="X37" s="510"/>
    </row>
    <row r="38" spans="1:24" s="9" customFormat="1" ht="20.100000000000001" customHeight="1">
      <c r="B38" s="9" t="s">
        <v>560</v>
      </c>
    </row>
    <row r="39" spans="1:24" s="9" customFormat="1" ht="20.100000000000001" customHeight="1">
      <c r="C39" s="507"/>
      <c r="D39" s="508"/>
      <c r="E39" s="508"/>
      <c r="F39" s="508"/>
      <c r="G39" s="508"/>
      <c r="H39" s="508"/>
      <c r="I39" s="508"/>
      <c r="J39" s="508"/>
      <c r="K39" s="508"/>
      <c r="L39" s="508"/>
      <c r="M39" s="508"/>
      <c r="N39" s="508"/>
      <c r="O39" s="508"/>
      <c r="P39" s="508"/>
      <c r="Q39" s="508"/>
      <c r="R39" s="508"/>
      <c r="S39" s="508"/>
      <c r="T39" s="508"/>
      <c r="U39" s="508"/>
      <c r="V39" s="508"/>
      <c r="W39" s="508"/>
      <c r="X39" s="508"/>
    </row>
    <row r="40" spans="1:24" s="9" customFormat="1" ht="20.100000000000001" customHeight="1">
      <c r="C40" s="509"/>
      <c r="D40" s="509"/>
      <c r="E40" s="509"/>
      <c r="F40" s="509"/>
      <c r="G40" s="509"/>
      <c r="H40" s="509"/>
      <c r="I40" s="509"/>
      <c r="J40" s="509"/>
      <c r="K40" s="509"/>
      <c r="L40" s="509"/>
      <c r="M40" s="509"/>
      <c r="N40" s="509"/>
      <c r="O40" s="509"/>
      <c r="P40" s="509"/>
      <c r="Q40" s="509"/>
      <c r="R40" s="509"/>
      <c r="S40" s="509"/>
      <c r="T40" s="509"/>
      <c r="U40" s="509"/>
      <c r="V40" s="509"/>
      <c r="W40" s="509"/>
      <c r="X40" s="509"/>
    </row>
    <row r="41" spans="1:24" s="9" customFormat="1" ht="20.100000000000001" customHeight="1">
      <c r="A41" s="12" t="s">
        <v>561</v>
      </c>
      <c r="B41" s="12"/>
      <c r="C41" s="12"/>
      <c r="D41" s="12"/>
      <c r="E41" s="12"/>
      <c r="F41" s="12"/>
      <c r="G41" s="12"/>
      <c r="H41" s="12"/>
      <c r="I41" s="12"/>
      <c r="J41" s="12"/>
      <c r="K41" s="12"/>
      <c r="L41" s="12"/>
      <c r="M41" s="12"/>
      <c r="N41" s="12"/>
      <c r="O41" s="12"/>
      <c r="P41" s="12"/>
      <c r="Q41" s="12"/>
      <c r="R41" s="12"/>
      <c r="S41" s="12"/>
      <c r="T41" s="12"/>
      <c r="U41" s="12"/>
      <c r="V41" s="12"/>
      <c r="W41" s="12"/>
      <c r="X41" s="12"/>
    </row>
    <row r="42" spans="1:24" s="9" customFormat="1" ht="20.100000000000001" customHeight="1">
      <c r="B42" s="507"/>
      <c r="C42" s="508"/>
      <c r="D42" s="508"/>
      <c r="E42" s="508"/>
      <c r="F42" s="508"/>
      <c r="G42" s="508"/>
      <c r="H42" s="508"/>
      <c r="I42" s="508"/>
      <c r="J42" s="508"/>
      <c r="K42" s="508"/>
      <c r="L42" s="508"/>
      <c r="M42" s="508"/>
      <c r="N42" s="508"/>
      <c r="O42" s="508"/>
      <c r="P42" s="508"/>
      <c r="Q42" s="508"/>
      <c r="R42" s="508"/>
      <c r="S42" s="508"/>
      <c r="T42" s="508"/>
      <c r="U42" s="508"/>
      <c r="V42" s="508"/>
      <c r="W42" s="508"/>
      <c r="X42" s="508"/>
    </row>
    <row r="43" spans="1:24" s="9" customFormat="1" ht="20.100000000000001" customHeight="1">
      <c r="A43" s="13"/>
      <c r="B43" s="509"/>
      <c r="C43" s="509"/>
      <c r="D43" s="509"/>
      <c r="E43" s="509"/>
      <c r="F43" s="509"/>
      <c r="G43" s="509"/>
      <c r="H43" s="509"/>
      <c r="I43" s="509"/>
      <c r="J43" s="509"/>
      <c r="K43" s="509"/>
      <c r="L43" s="509"/>
      <c r="M43" s="509"/>
      <c r="N43" s="509"/>
      <c r="O43" s="509"/>
      <c r="P43" s="509"/>
      <c r="Q43" s="509"/>
      <c r="R43" s="509"/>
      <c r="S43" s="509"/>
      <c r="T43" s="509"/>
      <c r="U43" s="509"/>
      <c r="V43" s="509"/>
      <c r="W43" s="509"/>
      <c r="X43" s="509"/>
    </row>
    <row r="44" spans="1:24" s="9" customFormat="1" ht="15" customHeight="1"/>
    <row r="45" spans="1:24" s="9" customFormat="1" ht="15" customHeight="1"/>
    <row r="46" spans="1:24" s="9" customFormat="1" ht="15" customHeight="1"/>
    <row r="47" spans="1:24" ht="15" customHeight="1"/>
  </sheetData>
  <sheetProtection sheet="1" objects="1" scenarios="1" formatCells="0"/>
  <mergeCells count="16">
    <mergeCell ref="F19:O19"/>
    <mergeCell ref="J21:L21"/>
    <mergeCell ref="G24:N24"/>
    <mergeCell ref="P24:W24"/>
    <mergeCell ref="A1:X1"/>
    <mergeCell ref="F4:X4"/>
    <mergeCell ref="F5:X5"/>
    <mergeCell ref="G12:L12"/>
    <mergeCell ref="N13:O13"/>
    <mergeCell ref="L28:M28"/>
    <mergeCell ref="U28:V28"/>
    <mergeCell ref="C39:X40"/>
    <mergeCell ref="B42:X43"/>
    <mergeCell ref="C37:X37"/>
    <mergeCell ref="G32:N32"/>
    <mergeCell ref="P32:W32"/>
  </mergeCells>
  <phoneticPr fontId="1"/>
  <dataValidations count="6">
    <dataValidation type="list" allowBlank="1" showInputMessage="1" showErrorMessage="1" sqref="F8:F10 I8:I9 L8:L9 O8:O9 K10" xr:uid="{00000000-0002-0000-1B00-000000000000}">
      <formula1>しろくろ</formula1>
    </dataValidation>
    <dataValidation type="list" allowBlank="1" showInputMessage="1" showErrorMessage="1" sqref="M13" xr:uid="{00000000-0002-0000-1B00-000001000000}">
      <formula1>確変</formula1>
    </dataValidation>
    <dataValidation type="list" allowBlank="1" showInputMessage="1" showErrorMessage="1" sqref="F19:O19 P24 G24 P32 G32" xr:uid="{00000000-0002-0000-1B00-000002000000}">
      <formula1>特定工程</formula1>
    </dataValidation>
    <dataValidation type="list" allowBlank="1" showInputMessage="1" showErrorMessage="1" sqref="N14 N16:N17 Q20 M34 V34 M29 V29" xr:uid="{00000000-0002-0000-1B00-000003000000}">
      <formula1>数字</formula1>
    </dataValidation>
    <dataValidation type="list" allowBlank="1" showInputMessage="1" sqref="J14 J16:J17 M20 I34 R34 I29 R29" xr:uid="{00000000-0002-0000-1B00-000004000000}">
      <formula1>年度</formula1>
    </dataValidation>
    <dataValidation type="list" allowBlank="1" showInputMessage="1" showErrorMessage="1" sqref="H14 K20 G29 P29 H16" xr:uid="{00000000-0002-0000-1B00-000005000000}">
      <formula1>元号</formula1>
    </dataValidation>
  </dataValidations>
  <hyperlinks>
    <hyperlink ref="Y1" location="トップ!A1" display="トップ" xr:uid="{00000000-0004-0000-1B00-000000000000}"/>
  </hyperlinks>
  <pageMargins left="0.70866141732283461" right="0.70866141732283461" top="0.59055118110236215" bottom="0.59055118110236215"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6000000}">
          <x14:formula1>
            <xm:f>リスト!$G$1:$G$13</xm:f>
          </x14:formula1>
          <xm:sqref>L14 L16:L17 O20 K34 T34 K29 T29</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39997558519241921"/>
    <pageSetUpPr fitToPage="1"/>
  </sheetPr>
  <dimension ref="A1:AA55"/>
  <sheetViews>
    <sheetView showGridLines="0" showZeros="0" view="pageBreakPreview" topLeftCell="A13" zoomScaleNormal="100" zoomScaleSheetLayoutView="100" workbookViewId="0">
      <selection activeCell="Y1" sqref="Y1"/>
    </sheetView>
  </sheetViews>
  <sheetFormatPr defaultRowHeight="13.5"/>
  <cols>
    <col min="1" max="24" width="3.625" style="68" customWidth="1"/>
    <col min="25" max="16384" width="9" style="68"/>
  </cols>
  <sheetData>
    <row r="1" spans="1:27" ht="15" customHeight="1">
      <c r="A1" s="264" t="s">
        <v>567</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7" ht="15" customHeight="1">
      <c r="A2" s="29" t="s">
        <v>568</v>
      </c>
      <c r="B2" s="29"/>
      <c r="C2" s="29"/>
      <c r="D2" s="29"/>
      <c r="E2" s="29"/>
      <c r="F2" s="29"/>
      <c r="G2" s="29"/>
      <c r="H2" s="29"/>
      <c r="I2" s="29"/>
      <c r="J2" s="29"/>
      <c r="K2" s="29"/>
      <c r="L2" s="29"/>
      <c r="M2" s="29"/>
      <c r="N2" s="29"/>
      <c r="O2" s="29"/>
      <c r="P2" s="29"/>
      <c r="Q2" s="29"/>
      <c r="R2" s="29"/>
      <c r="S2" s="29"/>
      <c r="T2" s="29"/>
      <c r="U2" s="29"/>
      <c r="V2" s="29"/>
      <c r="W2" s="29"/>
      <c r="X2" s="29"/>
    </row>
    <row r="3" spans="1:27" ht="15" customHeight="1">
      <c r="A3" s="518"/>
      <c r="B3" s="518"/>
      <c r="C3" s="518"/>
      <c r="D3" s="518"/>
      <c r="E3" s="518"/>
      <c r="F3" s="519" t="s">
        <v>569</v>
      </c>
      <c r="G3" s="519"/>
      <c r="H3" s="519"/>
      <c r="I3" s="520" t="s">
        <v>570</v>
      </c>
      <c r="J3" s="520"/>
      <c r="K3" s="520"/>
      <c r="L3" s="521" t="s">
        <v>571</v>
      </c>
      <c r="M3" s="521"/>
      <c r="N3" s="521"/>
      <c r="O3" s="519" t="s">
        <v>572</v>
      </c>
      <c r="P3" s="519"/>
      <c r="Q3" s="519"/>
      <c r="R3" s="520" t="s">
        <v>573</v>
      </c>
      <c r="S3" s="520"/>
      <c r="T3" s="520"/>
      <c r="U3" s="520"/>
      <c r="V3" s="519" t="s">
        <v>835</v>
      </c>
      <c r="W3" s="519"/>
      <c r="X3" s="519"/>
      <c r="Y3" s="186"/>
      <c r="Z3" s="186"/>
      <c r="AA3" s="187"/>
    </row>
    <row r="4" spans="1:27" ht="15" customHeight="1">
      <c r="A4" s="518"/>
      <c r="B4" s="518"/>
      <c r="C4" s="518"/>
      <c r="D4" s="518"/>
      <c r="E4" s="518"/>
      <c r="F4" s="519"/>
      <c r="G4" s="519"/>
      <c r="H4" s="519"/>
      <c r="I4" s="520"/>
      <c r="J4" s="520"/>
      <c r="K4" s="520"/>
      <c r="L4" s="521"/>
      <c r="M4" s="521"/>
      <c r="N4" s="521"/>
      <c r="O4" s="519"/>
      <c r="P4" s="519"/>
      <c r="Q4" s="519"/>
      <c r="R4" s="520"/>
      <c r="S4" s="520"/>
      <c r="T4" s="520"/>
      <c r="U4" s="520"/>
      <c r="V4" s="519"/>
      <c r="W4" s="519"/>
      <c r="X4" s="519"/>
      <c r="Y4" s="186"/>
      <c r="Z4" s="186"/>
      <c r="AA4" s="187"/>
    </row>
    <row r="5" spans="1:27" ht="15" customHeight="1">
      <c r="A5" s="518"/>
      <c r="B5" s="518"/>
      <c r="C5" s="518"/>
      <c r="D5" s="518"/>
      <c r="E5" s="518"/>
      <c r="F5" s="519"/>
      <c r="G5" s="519"/>
      <c r="H5" s="519"/>
      <c r="I5" s="520"/>
      <c r="J5" s="520"/>
      <c r="K5" s="520"/>
      <c r="L5" s="521"/>
      <c r="M5" s="521"/>
      <c r="N5" s="521"/>
      <c r="O5" s="519"/>
      <c r="P5" s="519"/>
      <c r="Q5" s="519"/>
      <c r="R5" s="520"/>
      <c r="S5" s="520"/>
      <c r="T5" s="520"/>
      <c r="U5" s="520"/>
      <c r="V5" s="519"/>
      <c r="W5" s="519"/>
      <c r="X5" s="519"/>
      <c r="Y5" s="186"/>
      <c r="Z5" s="186"/>
      <c r="AA5" s="187"/>
    </row>
    <row r="6" spans="1:27" ht="15" customHeight="1">
      <c r="A6" s="518"/>
      <c r="B6" s="518"/>
      <c r="C6" s="518"/>
      <c r="D6" s="518"/>
      <c r="E6" s="518"/>
      <c r="F6" s="519"/>
      <c r="G6" s="519"/>
      <c r="H6" s="519"/>
      <c r="I6" s="520"/>
      <c r="J6" s="520"/>
      <c r="K6" s="520"/>
      <c r="L6" s="521"/>
      <c r="M6" s="521"/>
      <c r="N6" s="521"/>
      <c r="O6" s="519"/>
      <c r="P6" s="519"/>
      <c r="Q6" s="519"/>
      <c r="R6" s="520"/>
      <c r="S6" s="520"/>
      <c r="T6" s="520"/>
      <c r="U6" s="520"/>
      <c r="V6" s="519"/>
      <c r="W6" s="519"/>
      <c r="X6" s="519"/>
      <c r="Y6" s="186"/>
      <c r="Z6" s="186"/>
      <c r="AA6" s="187"/>
    </row>
    <row r="7" spans="1:27" ht="15" customHeight="1">
      <c r="A7" s="518"/>
      <c r="B7" s="518"/>
      <c r="C7" s="518"/>
      <c r="D7" s="518"/>
      <c r="E7" s="518"/>
      <c r="F7" s="519"/>
      <c r="G7" s="519"/>
      <c r="H7" s="519"/>
      <c r="I7" s="520"/>
      <c r="J7" s="520"/>
      <c r="K7" s="520"/>
      <c r="L7" s="521"/>
      <c r="M7" s="521"/>
      <c r="N7" s="521"/>
      <c r="O7" s="519"/>
      <c r="P7" s="519"/>
      <c r="Q7" s="519"/>
      <c r="R7" s="520"/>
      <c r="S7" s="520"/>
      <c r="T7" s="520"/>
      <c r="U7" s="520"/>
      <c r="V7" s="519"/>
      <c r="W7" s="519"/>
      <c r="X7" s="519"/>
      <c r="Y7" s="186"/>
      <c r="Z7" s="186"/>
      <c r="AA7" s="187"/>
    </row>
    <row r="8" spans="1:27" ht="15" customHeight="1">
      <c r="A8" s="519" t="s">
        <v>575</v>
      </c>
      <c r="B8" s="519"/>
      <c r="C8" s="519"/>
      <c r="D8" s="519"/>
      <c r="E8" s="519"/>
      <c r="F8" s="522"/>
      <c r="G8" s="522"/>
      <c r="H8" s="522"/>
      <c r="I8" s="522"/>
      <c r="J8" s="522"/>
      <c r="K8" s="522"/>
      <c r="L8" s="522"/>
      <c r="M8" s="522"/>
      <c r="N8" s="522"/>
      <c r="O8" s="522"/>
      <c r="P8" s="522"/>
      <c r="Q8" s="522"/>
      <c r="R8" s="522"/>
      <c r="S8" s="522"/>
      <c r="T8" s="522"/>
      <c r="U8" s="523"/>
      <c r="V8" s="188" t="s">
        <v>1</v>
      </c>
      <c r="W8" s="189" t="s">
        <v>808</v>
      </c>
      <c r="X8" s="190"/>
    </row>
    <row r="9" spans="1:27" ht="15" customHeight="1">
      <c r="A9" s="519"/>
      <c r="B9" s="519"/>
      <c r="C9" s="519"/>
      <c r="D9" s="519"/>
      <c r="E9" s="519"/>
      <c r="F9" s="522"/>
      <c r="G9" s="522"/>
      <c r="H9" s="522"/>
      <c r="I9" s="522"/>
      <c r="J9" s="522"/>
      <c r="K9" s="522"/>
      <c r="L9" s="522"/>
      <c r="M9" s="522"/>
      <c r="N9" s="522"/>
      <c r="O9" s="522"/>
      <c r="P9" s="522"/>
      <c r="Q9" s="522"/>
      <c r="R9" s="522"/>
      <c r="S9" s="522"/>
      <c r="T9" s="522"/>
      <c r="U9" s="523"/>
      <c r="V9" s="191" t="s">
        <v>1</v>
      </c>
      <c r="W9" s="29" t="s">
        <v>809</v>
      </c>
      <c r="X9" s="192"/>
    </row>
    <row r="10" spans="1:27" ht="15" customHeight="1">
      <c r="A10" s="519"/>
      <c r="B10" s="519"/>
      <c r="C10" s="519"/>
      <c r="D10" s="519"/>
      <c r="E10" s="519"/>
      <c r="F10" s="522"/>
      <c r="G10" s="522"/>
      <c r="H10" s="522"/>
      <c r="I10" s="522"/>
      <c r="J10" s="522"/>
      <c r="K10" s="522"/>
      <c r="L10" s="522"/>
      <c r="M10" s="522"/>
      <c r="N10" s="522"/>
      <c r="O10" s="522"/>
      <c r="P10" s="522"/>
      <c r="Q10" s="522"/>
      <c r="R10" s="522"/>
      <c r="S10" s="522"/>
      <c r="T10" s="522"/>
      <c r="U10" s="523"/>
      <c r="V10" s="193"/>
      <c r="W10" s="194"/>
      <c r="X10" s="195"/>
    </row>
    <row r="11" spans="1:27" ht="15" customHeight="1">
      <c r="A11" s="519" t="s">
        <v>576</v>
      </c>
      <c r="B11" s="519"/>
      <c r="C11" s="519"/>
      <c r="D11" s="519"/>
      <c r="E11" s="519"/>
      <c r="F11" s="522"/>
      <c r="G11" s="522"/>
      <c r="H11" s="522"/>
      <c r="I11" s="522"/>
      <c r="J11" s="522"/>
      <c r="K11" s="522"/>
      <c r="L11" s="522"/>
      <c r="M11" s="522"/>
      <c r="N11" s="522"/>
      <c r="O11" s="522"/>
      <c r="P11" s="522"/>
      <c r="Q11" s="522"/>
      <c r="R11" s="522"/>
      <c r="S11" s="522"/>
      <c r="T11" s="522"/>
      <c r="U11" s="522"/>
      <c r="V11" s="196"/>
      <c r="W11" s="197"/>
      <c r="X11" s="190"/>
    </row>
    <row r="12" spans="1:27" ht="15" customHeight="1">
      <c r="A12" s="519"/>
      <c r="B12" s="519"/>
      <c r="C12" s="519"/>
      <c r="D12" s="519"/>
      <c r="E12" s="519"/>
      <c r="F12" s="522"/>
      <c r="G12" s="522"/>
      <c r="H12" s="522"/>
      <c r="I12" s="522"/>
      <c r="J12" s="522"/>
      <c r="K12" s="522"/>
      <c r="L12" s="522"/>
      <c r="M12" s="522"/>
      <c r="N12" s="522"/>
      <c r="O12" s="522"/>
      <c r="P12" s="522"/>
      <c r="Q12" s="522"/>
      <c r="R12" s="522"/>
      <c r="S12" s="522"/>
      <c r="T12" s="522"/>
      <c r="U12" s="522"/>
      <c r="V12" s="198"/>
      <c r="W12" s="199"/>
      <c r="X12" s="192"/>
    </row>
    <row r="13" spans="1:27" ht="15" customHeight="1">
      <c r="A13" s="519"/>
      <c r="B13" s="519"/>
      <c r="C13" s="519"/>
      <c r="D13" s="519"/>
      <c r="E13" s="519"/>
      <c r="F13" s="522"/>
      <c r="G13" s="522"/>
      <c r="H13" s="522"/>
      <c r="I13" s="522"/>
      <c r="J13" s="522"/>
      <c r="K13" s="522"/>
      <c r="L13" s="522"/>
      <c r="M13" s="522"/>
      <c r="N13" s="522"/>
      <c r="O13" s="522"/>
      <c r="P13" s="522"/>
      <c r="Q13" s="522"/>
      <c r="R13" s="522"/>
      <c r="S13" s="522"/>
      <c r="T13" s="522"/>
      <c r="U13" s="522"/>
      <c r="V13" s="191" t="s">
        <v>1</v>
      </c>
      <c r="W13" s="29" t="s">
        <v>808</v>
      </c>
      <c r="X13" s="192"/>
    </row>
    <row r="14" spans="1:27" ht="15" customHeight="1">
      <c r="A14" s="519"/>
      <c r="B14" s="519"/>
      <c r="C14" s="519"/>
      <c r="D14" s="519"/>
      <c r="E14" s="519"/>
      <c r="F14" s="522"/>
      <c r="G14" s="522"/>
      <c r="H14" s="522"/>
      <c r="I14" s="522"/>
      <c r="J14" s="522"/>
      <c r="K14" s="522"/>
      <c r="L14" s="522"/>
      <c r="M14" s="522"/>
      <c r="N14" s="522"/>
      <c r="O14" s="522"/>
      <c r="P14" s="522"/>
      <c r="Q14" s="522"/>
      <c r="R14" s="522"/>
      <c r="S14" s="522"/>
      <c r="T14" s="522"/>
      <c r="U14" s="522"/>
      <c r="V14" s="191" t="s">
        <v>1</v>
      </c>
      <c r="W14" s="29" t="s">
        <v>809</v>
      </c>
      <c r="X14" s="192"/>
    </row>
    <row r="15" spans="1:27" ht="15" customHeight="1">
      <c r="A15" s="519"/>
      <c r="B15" s="519"/>
      <c r="C15" s="519"/>
      <c r="D15" s="519"/>
      <c r="E15" s="519"/>
      <c r="F15" s="522"/>
      <c r="G15" s="522"/>
      <c r="H15" s="522"/>
      <c r="I15" s="522"/>
      <c r="J15" s="522"/>
      <c r="K15" s="522"/>
      <c r="L15" s="522"/>
      <c r="M15" s="522"/>
      <c r="N15" s="522"/>
      <c r="O15" s="522"/>
      <c r="P15" s="522"/>
      <c r="Q15" s="522"/>
      <c r="R15" s="522"/>
      <c r="S15" s="522"/>
      <c r="T15" s="522"/>
      <c r="U15" s="522"/>
      <c r="V15" s="198"/>
      <c r="W15" s="199"/>
      <c r="X15" s="192"/>
    </row>
    <row r="16" spans="1:27" ht="15" customHeight="1">
      <c r="A16" s="519"/>
      <c r="B16" s="519"/>
      <c r="C16" s="519"/>
      <c r="D16" s="519"/>
      <c r="E16" s="519"/>
      <c r="F16" s="522"/>
      <c r="G16" s="522"/>
      <c r="H16" s="522"/>
      <c r="I16" s="522"/>
      <c r="J16" s="522"/>
      <c r="K16" s="522"/>
      <c r="L16" s="522"/>
      <c r="M16" s="522"/>
      <c r="N16" s="522"/>
      <c r="O16" s="522"/>
      <c r="P16" s="522"/>
      <c r="Q16" s="522"/>
      <c r="R16" s="522"/>
      <c r="S16" s="522"/>
      <c r="T16" s="522"/>
      <c r="U16" s="522"/>
      <c r="V16" s="193"/>
      <c r="W16" s="200"/>
      <c r="X16" s="195"/>
    </row>
    <row r="17" spans="1:24" ht="15" customHeight="1">
      <c r="A17" s="519" t="s">
        <v>577</v>
      </c>
      <c r="B17" s="519"/>
      <c r="C17" s="519"/>
      <c r="D17" s="519"/>
      <c r="E17" s="519"/>
      <c r="F17" s="522"/>
      <c r="G17" s="522"/>
      <c r="H17" s="522"/>
      <c r="I17" s="522"/>
      <c r="J17" s="522"/>
      <c r="K17" s="522"/>
      <c r="L17" s="522"/>
      <c r="M17" s="522"/>
      <c r="N17" s="522"/>
      <c r="O17" s="522"/>
      <c r="P17" s="522"/>
      <c r="Q17" s="522"/>
      <c r="R17" s="522"/>
      <c r="S17" s="522"/>
      <c r="T17" s="522"/>
      <c r="U17" s="522"/>
      <c r="V17" s="196"/>
      <c r="W17" s="197"/>
      <c r="X17" s="190"/>
    </row>
    <row r="18" spans="1:24" ht="15" customHeight="1">
      <c r="A18" s="519"/>
      <c r="B18" s="519"/>
      <c r="C18" s="519"/>
      <c r="D18" s="519"/>
      <c r="E18" s="519"/>
      <c r="F18" s="522"/>
      <c r="G18" s="522"/>
      <c r="H18" s="522"/>
      <c r="I18" s="522"/>
      <c r="J18" s="522"/>
      <c r="K18" s="522"/>
      <c r="L18" s="522"/>
      <c r="M18" s="522"/>
      <c r="N18" s="522"/>
      <c r="O18" s="522"/>
      <c r="P18" s="522"/>
      <c r="Q18" s="522"/>
      <c r="R18" s="522"/>
      <c r="S18" s="522"/>
      <c r="T18" s="522"/>
      <c r="U18" s="522"/>
      <c r="V18" s="191" t="s">
        <v>1</v>
      </c>
      <c r="W18" s="29" t="s">
        <v>808</v>
      </c>
      <c r="X18" s="192"/>
    </row>
    <row r="19" spans="1:24" ht="15" customHeight="1">
      <c r="A19" s="519"/>
      <c r="B19" s="519"/>
      <c r="C19" s="519"/>
      <c r="D19" s="519"/>
      <c r="E19" s="519"/>
      <c r="F19" s="522"/>
      <c r="G19" s="522"/>
      <c r="H19" s="522"/>
      <c r="I19" s="522"/>
      <c r="J19" s="522"/>
      <c r="K19" s="522"/>
      <c r="L19" s="522"/>
      <c r="M19" s="522"/>
      <c r="N19" s="522"/>
      <c r="O19" s="522"/>
      <c r="P19" s="522"/>
      <c r="Q19" s="522"/>
      <c r="R19" s="522"/>
      <c r="S19" s="522"/>
      <c r="T19" s="522"/>
      <c r="U19" s="522"/>
      <c r="V19" s="191" t="s">
        <v>1</v>
      </c>
      <c r="W19" s="29" t="s">
        <v>809</v>
      </c>
      <c r="X19" s="192"/>
    </row>
    <row r="20" spans="1:24" ht="15" customHeight="1">
      <c r="A20" s="519"/>
      <c r="B20" s="519"/>
      <c r="C20" s="519"/>
      <c r="D20" s="519"/>
      <c r="E20" s="519"/>
      <c r="F20" s="522"/>
      <c r="G20" s="522"/>
      <c r="H20" s="522"/>
      <c r="I20" s="522"/>
      <c r="J20" s="522"/>
      <c r="K20" s="522"/>
      <c r="L20" s="522"/>
      <c r="M20" s="522"/>
      <c r="N20" s="522"/>
      <c r="O20" s="522"/>
      <c r="P20" s="522"/>
      <c r="Q20" s="522"/>
      <c r="R20" s="522"/>
      <c r="S20" s="522"/>
      <c r="T20" s="522"/>
      <c r="U20" s="522"/>
      <c r="V20" s="198"/>
      <c r="W20" s="199"/>
      <c r="X20" s="192"/>
    </row>
    <row r="21" spans="1:24" ht="15" customHeight="1">
      <c r="A21" s="519"/>
      <c r="B21" s="519"/>
      <c r="C21" s="519"/>
      <c r="D21" s="519"/>
      <c r="E21" s="519"/>
      <c r="F21" s="522"/>
      <c r="G21" s="522"/>
      <c r="H21" s="522"/>
      <c r="I21" s="522"/>
      <c r="J21" s="522"/>
      <c r="K21" s="522"/>
      <c r="L21" s="522"/>
      <c r="M21" s="522"/>
      <c r="N21" s="522"/>
      <c r="O21" s="522"/>
      <c r="P21" s="522"/>
      <c r="Q21" s="522"/>
      <c r="R21" s="522"/>
      <c r="S21" s="522"/>
      <c r="T21" s="522"/>
      <c r="U21" s="522"/>
      <c r="V21" s="193"/>
      <c r="W21" s="200"/>
      <c r="X21" s="195"/>
    </row>
    <row r="22" spans="1:24" ht="15" customHeight="1">
      <c r="A22" s="519" t="s">
        <v>578</v>
      </c>
      <c r="B22" s="519"/>
      <c r="C22" s="519"/>
      <c r="D22" s="519"/>
      <c r="E22" s="519"/>
      <c r="F22" s="522"/>
      <c r="G22" s="522"/>
      <c r="H22" s="522"/>
      <c r="I22" s="522"/>
      <c r="J22" s="522"/>
      <c r="K22" s="522"/>
      <c r="L22" s="522"/>
      <c r="M22" s="522"/>
      <c r="N22" s="522"/>
      <c r="O22" s="522"/>
      <c r="P22" s="522"/>
      <c r="Q22" s="522"/>
      <c r="R22" s="522"/>
      <c r="S22" s="522"/>
      <c r="T22" s="522"/>
      <c r="U22" s="522"/>
      <c r="V22" s="191" t="s">
        <v>1</v>
      </c>
      <c r="W22" s="189" t="s">
        <v>808</v>
      </c>
      <c r="X22" s="190"/>
    </row>
    <row r="23" spans="1:24" ht="15" customHeight="1">
      <c r="A23" s="519"/>
      <c r="B23" s="519"/>
      <c r="C23" s="519"/>
      <c r="D23" s="519"/>
      <c r="E23" s="519"/>
      <c r="F23" s="522"/>
      <c r="G23" s="522"/>
      <c r="H23" s="522"/>
      <c r="I23" s="522"/>
      <c r="J23" s="522"/>
      <c r="K23" s="522"/>
      <c r="L23" s="522"/>
      <c r="M23" s="522"/>
      <c r="N23" s="522"/>
      <c r="O23" s="522"/>
      <c r="P23" s="522"/>
      <c r="Q23" s="522"/>
      <c r="R23" s="522"/>
      <c r="S23" s="522"/>
      <c r="T23" s="522"/>
      <c r="U23" s="522"/>
      <c r="V23" s="191" t="s">
        <v>1</v>
      </c>
      <c r="W23" s="29" t="s">
        <v>809</v>
      </c>
      <c r="X23" s="192"/>
    </row>
    <row r="24" spans="1:24" ht="15" customHeight="1">
      <c r="A24" s="519"/>
      <c r="B24" s="519"/>
      <c r="C24" s="519"/>
      <c r="D24" s="519"/>
      <c r="E24" s="519"/>
      <c r="F24" s="522"/>
      <c r="G24" s="522"/>
      <c r="H24" s="522"/>
      <c r="I24" s="522"/>
      <c r="J24" s="522"/>
      <c r="K24" s="522"/>
      <c r="L24" s="522"/>
      <c r="M24" s="522"/>
      <c r="N24" s="522"/>
      <c r="O24" s="522"/>
      <c r="P24" s="522"/>
      <c r="Q24" s="522"/>
      <c r="R24" s="522"/>
      <c r="S24" s="522"/>
      <c r="T24" s="522"/>
      <c r="U24" s="522"/>
      <c r="V24" s="193"/>
      <c r="W24" s="200"/>
      <c r="X24" s="195"/>
    </row>
    <row r="25" spans="1:24" ht="15" customHeight="1">
      <c r="A25" s="519" t="s">
        <v>579</v>
      </c>
      <c r="B25" s="519"/>
      <c r="C25" s="519"/>
      <c r="D25" s="519"/>
      <c r="E25" s="519"/>
      <c r="F25" s="522"/>
      <c r="G25" s="522"/>
      <c r="H25" s="522"/>
      <c r="I25" s="522"/>
      <c r="J25" s="522"/>
      <c r="K25" s="522"/>
      <c r="L25" s="522"/>
      <c r="M25" s="522"/>
      <c r="N25" s="522"/>
      <c r="O25" s="522"/>
      <c r="P25" s="522"/>
      <c r="Q25" s="522"/>
      <c r="R25" s="522"/>
      <c r="S25" s="522"/>
      <c r="T25" s="522"/>
      <c r="U25" s="522"/>
      <c r="V25" s="191" t="s">
        <v>1</v>
      </c>
      <c r="W25" s="189" t="s">
        <v>808</v>
      </c>
      <c r="X25" s="190"/>
    </row>
    <row r="26" spans="1:24" ht="15" customHeight="1">
      <c r="A26" s="519"/>
      <c r="B26" s="519"/>
      <c r="C26" s="519"/>
      <c r="D26" s="519"/>
      <c r="E26" s="519"/>
      <c r="F26" s="522"/>
      <c r="G26" s="522"/>
      <c r="H26" s="522"/>
      <c r="I26" s="522"/>
      <c r="J26" s="522"/>
      <c r="K26" s="522"/>
      <c r="L26" s="522"/>
      <c r="M26" s="522"/>
      <c r="N26" s="522"/>
      <c r="O26" s="522"/>
      <c r="P26" s="522"/>
      <c r="Q26" s="522"/>
      <c r="R26" s="522"/>
      <c r="S26" s="522"/>
      <c r="T26" s="522"/>
      <c r="U26" s="522"/>
      <c r="V26" s="191" t="s">
        <v>1</v>
      </c>
      <c r="W26" s="29" t="s">
        <v>809</v>
      </c>
      <c r="X26" s="192"/>
    </row>
    <row r="27" spans="1:24" ht="15" customHeight="1">
      <c r="A27" s="519"/>
      <c r="B27" s="519"/>
      <c r="C27" s="519"/>
      <c r="D27" s="519"/>
      <c r="E27" s="519"/>
      <c r="F27" s="522"/>
      <c r="G27" s="522"/>
      <c r="H27" s="522"/>
      <c r="I27" s="522"/>
      <c r="J27" s="522"/>
      <c r="K27" s="522"/>
      <c r="L27" s="522"/>
      <c r="M27" s="522"/>
      <c r="N27" s="522"/>
      <c r="O27" s="522"/>
      <c r="P27" s="522"/>
      <c r="Q27" s="522"/>
      <c r="R27" s="522"/>
      <c r="S27" s="522"/>
      <c r="T27" s="522"/>
      <c r="U27" s="522"/>
      <c r="V27" s="193"/>
      <c r="W27" s="200"/>
      <c r="X27" s="195"/>
    </row>
    <row r="28" spans="1:24" ht="15" customHeight="1">
      <c r="A28" s="519" t="s">
        <v>580</v>
      </c>
      <c r="B28" s="519"/>
      <c r="C28" s="519"/>
      <c r="D28" s="519"/>
      <c r="E28" s="519"/>
      <c r="F28" s="522"/>
      <c r="G28" s="522"/>
      <c r="H28" s="522"/>
      <c r="I28" s="522"/>
      <c r="J28" s="522"/>
      <c r="K28" s="522"/>
      <c r="L28" s="522"/>
      <c r="M28" s="522"/>
      <c r="N28" s="522"/>
      <c r="O28" s="522"/>
      <c r="P28" s="522"/>
      <c r="Q28" s="522"/>
      <c r="R28" s="522"/>
      <c r="S28" s="522"/>
      <c r="T28" s="522"/>
      <c r="U28" s="522"/>
      <c r="V28" s="196"/>
      <c r="W28" s="197"/>
      <c r="X28" s="190"/>
    </row>
    <row r="29" spans="1:24" ht="15" customHeight="1">
      <c r="A29" s="519"/>
      <c r="B29" s="519"/>
      <c r="C29" s="519"/>
      <c r="D29" s="519"/>
      <c r="E29" s="519"/>
      <c r="F29" s="522"/>
      <c r="G29" s="522"/>
      <c r="H29" s="522"/>
      <c r="I29" s="522"/>
      <c r="J29" s="522"/>
      <c r="K29" s="522"/>
      <c r="L29" s="522"/>
      <c r="M29" s="522"/>
      <c r="N29" s="522"/>
      <c r="O29" s="522"/>
      <c r="P29" s="522"/>
      <c r="Q29" s="522"/>
      <c r="R29" s="522"/>
      <c r="S29" s="522"/>
      <c r="T29" s="522"/>
      <c r="U29" s="522"/>
      <c r="V29" s="191" t="s">
        <v>1</v>
      </c>
      <c r="W29" s="29" t="s">
        <v>808</v>
      </c>
      <c r="X29" s="192"/>
    </row>
    <row r="30" spans="1:24" ht="15" customHeight="1">
      <c r="A30" s="519"/>
      <c r="B30" s="519"/>
      <c r="C30" s="519"/>
      <c r="D30" s="519"/>
      <c r="E30" s="519"/>
      <c r="F30" s="522"/>
      <c r="G30" s="522"/>
      <c r="H30" s="522"/>
      <c r="I30" s="522"/>
      <c r="J30" s="522"/>
      <c r="K30" s="522"/>
      <c r="L30" s="522"/>
      <c r="M30" s="522"/>
      <c r="N30" s="522"/>
      <c r="O30" s="522"/>
      <c r="P30" s="522"/>
      <c r="Q30" s="522"/>
      <c r="R30" s="522"/>
      <c r="S30" s="522"/>
      <c r="T30" s="522"/>
      <c r="U30" s="522"/>
      <c r="V30" s="191" t="s">
        <v>1</v>
      </c>
      <c r="W30" s="29" t="s">
        <v>809</v>
      </c>
      <c r="X30" s="192"/>
    </row>
    <row r="31" spans="1:24" ht="15" customHeight="1">
      <c r="A31" s="519"/>
      <c r="B31" s="519"/>
      <c r="C31" s="519"/>
      <c r="D31" s="519"/>
      <c r="E31" s="519"/>
      <c r="F31" s="522"/>
      <c r="G31" s="522"/>
      <c r="H31" s="522"/>
      <c r="I31" s="522"/>
      <c r="J31" s="522"/>
      <c r="K31" s="522"/>
      <c r="L31" s="522"/>
      <c r="M31" s="522"/>
      <c r="N31" s="522"/>
      <c r="O31" s="522"/>
      <c r="P31" s="522"/>
      <c r="Q31" s="522"/>
      <c r="R31" s="522"/>
      <c r="S31" s="522"/>
      <c r="T31" s="522"/>
      <c r="U31" s="522"/>
      <c r="V31" s="193"/>
      <c r="W31" s="200"/>
      <c r="X31" s="195"/>
    </row>
    <row r="32" spans="1:24" ht="15" customHeight="1">
      <c r="A32" s="519" t="s">
        <v>581</v>
      </c>
      <c r="B32" s="519"/>
      <c r="C32" s="519"/>
      <c r="D32" s="519"/>
      <c r="E32" s="519"/>
      <c r="F32" s="522"/>
      <c r="G32" s="522"/>
      <c r="H32" s="522"/>
      <c r="I32" s="522"/>
      <c r="J32" s="522"/>
      <c r="K32" s="522"/>
      <c r="L32" s="522"/>
      <c r="M32" s="522"/>
      <c r="N32" s="522"/>
      <c r="O32" s="522"/>
      <c r="P32" s="522"/>
      <c r="Q32" s="522"/>
      <c r="R32" s="522"/>
      <c r="S32" s="522"/>
      <c r="T32" s="522"/>
      <c r="U32" s="522"/>
      <c r="V32" s="196"/>
      <c r="W32" s="197"/>
      <c r="X32" s="190"/>
    </row>
    <row r="33" spans="1:24" ht="15" customHeight="1">
      <c r="A33" s="519"/>
      <c r="B33" s="519"/>
      <c r="C33" s="519"/>
      <c r="D33" s="519"/>
      <c r="E33" s="519"/>
      <c r="F33" s="522"/>
      <c r="G33" s="522"/>
      <c r="H33" s="522"/>
      <c r="I33" s="522"/>
      <c r="J33" s="522"/>
      <c r="K33" s="522"/>
      <c r="L33" s="522"/>
      <c r="M33" s="522"/>
      <c r="N33" s="522"/>
      <c r="O33" s="522"/>
      <c r="P33" s="522"/>
      <c r="Q33" s="522"/>
      <c r="R33" s="522"/>
      <c r="S33" s="522"/>
      <c r="T33" s="522"/>
      <c r="U33" s="522"/>
      <c r="V33" s="191" t="s">
        <v>1</v>
      </c>
      <c r="W33" s="29" t="s">
        <v>808</v>
      </c>
      <c r="X33" s="192"/>
    </row>
    <row r="34" spans="1:24" ht="15" customHeight="1">
      <c r="A34" s="519"/>
      <c r="B34" s="519"/>
      <c r="C34" s="519"/>
      <c r="D34" s="519"/>
      <c r="E34" s="519"/>
      <c r="F34" s="522"/>
      <c r="G34" s="522"/>
      <c r="H34" s="522"/>
      <c r="I34" s="522"/>
      <c r="J34" s="522"/>
      <c r="K34" s="522"/>
      <c r="L34" s="522"/>
      <c r="M34" s="522"/>
      <c r="N34" s="522"/>
      <c r="O34" s="522"/>
      <c r="P34" s="522"/>
      <c r="Q34" s="522"/>
      <c r="R34" s="522"/>
      <c r="S34" s="522"/>
      <c r="T34" s="522"/>
      <c r="U34" s="522"/>
      <c r="V34" s="191" t="s">
        <v>1</v>
      </c>
      <c r="W34" s="29" t="s">
        <v>809</v>
      </c>
      <c r="X34" s="192"/>
    </row>
    <row r="35" spans="1:24" ht="15" customHeight="1">
      <c r="A35" s="519"/>
      <c r="B35" s="519"/>
      <c r="C35" s="519"/>
      <c r="D35" s="519"/>
      <c r="E35" s="519"/>
      <c r="F35" s="522"/>
      <c r="G35" s="522"/>
      <c r="H35" s="522"/>
      <c r="I35" s="522"/>
      <c r="J35" s="522"/>
      <c r="K35" s="522"/>
      <c r="L35" s="522"/>
      <c r="M35" s="522"/>
      <c r="N35" s="522"/>
      <c r="O35" s="522"/>
      <c r="P35" s="522"/>
      <c r="Q35" s="522"/>
      <c r="R35" s="522"/>
      <c r="S35" s="522"/>
      <c r="T35" s="522"/>
      <c r="U35" s="522"/>
      <c r="V35" s="198"/>
      <c r="W35" s="199"/>
      <c r="X35" s="192"/>
    </row>
    <row r="36" spans="1:24" ht="15" customHeight="1">
      <c r="A36" s="519"/>
      <c r="B36" s="519"/>
      <c r="C36" s="519"/>
      <c r="D36" s="519"/>
      <c r="E36" s="519"/>
      <c r="F36" s="522"/>
      <c r="G36" s="522"/>
      <c r="H36" s="522"/>
      <c r="I36" s="522"/>
      <c r="J36" s="522"/>
      <c r="K36" s="522"/>
      <c r="L36" s="522"/>
      <c r="M36" s="522"/>
      <c r="N36" s="522"/>
      <c r="O36" s="522"/>
      <c r="P36" s="522"/>
      <c r="Q36" s="522"/>
      <c r="R36" s="522"/>
      <c r="S36" s="522"/>
      <c r="T36" s="522"/>
      <c r="U36" s="522"/>
      <c r="V36" s="193"/>
      <c r="W36" s="200"/>
      <c r="X36" s="195"/>
    </row>
    <row r="37" spans="1:24" ht="15" customHeight="1">
      <c r="A37" s="525" t="s">
        <v>582</v>
      </c>
      <c r="B37" s="525"/>
      <c r="C37" s="525"/>
      <c r="D37" s="525"/>
      <c r="E37" s="525"/>
      <c r="F37" s="522"/>
      <c r="G37" s="522"/>
      <c r="H37" s="522"/>
      <c r="I37" s="522"/>
      <c r="J37" s="522"/>
      <c r="K37" s="522"/>
      <c r="L37" s="522"/>
      <c r="M37" s="522"/>
      <c r="N37" s="522"/>
      <c r="O37" s="522"/>
      <c r="P37" s="522"/>
      <c r="Q37" s="522"/>
      <c r="R37" s="524"/>
      <c r="S37" s="524"/>
      <c r="T37" s="524"/>
      <c r="U37" s="524"/>
      <c r="V37" s="191" t="s">
        <v>1</v>
      </c>
      <c r="W37" s="189" t="s">
        <v>808</v>
      </c>
      <c r="X37" s="190"/>
    </row>
    <row r="38" spans="1:24" ht="15" customHeight="1">
      <c r="A38" s="525"/>
      <c r="B38" s="525"/>
      <c r="C38" s="525"/>
      <c r="D38" s="525"/>
      <c r="E38" s="525"/>
      <c r="F38" s="522"/>
      <c r="G38" s="522"/>
      <c r="H38" s="522"/>
      <c r="I38" s="522"/>
      <c r="J38" s="522"/>
      <c r="K38" s="522"/>
      <c r="L38" s="522"/>
      <c r="M38" s="522"/>
      <c r="N38" s="522"/>
      <c r="O38" s="522"/>
      <c r="P38" s="522"/>
      <c r="Q38" s="522"/>
      <c r="R38" s="524"/>
      <c r="S38" s="524"/>
      <c r="T38" s="524"/>
      <c r="U38" s="524"/>
      <c r="V38" s="191" t="s">
        <v>1</v>
      </c>
      <c r="W38" s="29" t="s">
        <v>809</v>
      </c>
      <c r="X38" s="192"/>
    </row>
    <row r="39" spans="1:24" ht="15" customHeight="1">
      <c r="A39" s="525"/>
      <c r="B39" s="525"/>
      <c r="C39" s="525"/>
      <c r="D39" s="525"/>
      <c r="E39" s="525"/>
      <c r="F39" s="522"/>
      <c r="G39" s="522"/>
      <c r="H39" s="522"/>
      <c r="I39" s="522"/>
      <c r="J39" s="522"/>
      <c r="K39" s="522"/>
      <c r="L39" s="522"/>
      <c r="M39" s="522"/>
      <c r="N39" s="522"/>
      <c r="O39" s="522"/>
      <c r="P39" s="522"/>
      <c r="Q39" s="522"/>
      <c r="R39" s="524"/>
      <c r="S39" s="524"/>
      <c r="T39" s="524"/>
      <c r="U39" s="524"/>
      <c r="V39" s="193"/>
      <c r="W39" s="200"/>
      <c r="X39" s="195"/>
    </row>
    <row r="40" spans="1:24" ht="15" customHeight="1">
      <c r="A40" s="519" t="s">
        <v>583</v>
      </c>
      <c r="B40" s="519"/>
      <c r="C40" s="519"/>
      <c r="D40" s="519"/>
      <c r="E40" s="519"/>
      <c r="F40" s="522"/>
      <c r="G40" s="522"/>
      <c r="H40" s="522"/>
      <c r="I40" s="522"/>
      <c r="J40" s="522"/>
      <c r="K40" s="522"/>
      <c r="L40" s="522"/>
      <c r="M40" s="522"/>
      <c r="N40" s="522"/>
      <c r="O40" s="522"/>
      <c r="P40" s="522"/>
      <c r="Q40" s="522"/>
      <c r="R40" s="524"/>
      <c r="S40" s="524"/>
      <c r="T40" s="524"/>
      <c r="U40" s="524"/>
      <c r="V40" s="191" t="s">
        <v>1</v>
      </c>
      <c r="W40" s="189" t="s">
        <v>808</v>
      </c>
      <c r="X40" s="190"/>
    </row>
    <row r="41" spans="1:24" ht="15" customHeight="1">
      <c r="A41" s="519"/>
      <c r="B41" s="519"/>
      <c r="C41" s="519"/>
      <c r="D41" s="519"/>
      <c r="E41" s="519"/>
      <c r="F41" s="522"/>
      <c r="G41" s="522"/>
      <c r="H41" s="522"/>
      <c r="I41" s="522"/>
      <c r="J41" s="522"/>
      <c r="K41" s="522"/>
      <c r="L41" s="522"/>
      <c r="M41" s="522"/>
      <c r="N41" s="522"/>
      <c r="O41" s="522"/>
      <c r="P41" s="522"/>
      <c r="Q41" s="522"/>
      <c r="R41" s="524"/>
      <c r="S41" s="524"/>
      <c r="T41" s="524"/>
      <c r="U41" s="524"/>
      <c r="V41" s="191" t="s">
        <v>1</v>
      </c>
      <c r="W41" s="29" t="s">
        <v>809</v>
      </c>
      <c r="X41" s="192"/>
    </row>
    <row r="42" spans="1:24" ht="15" customHeight="1">
      <c r="A42" s="519"/>
      <c r="B42" s="519"/>
      <c r="C42" s="519"/>
      <c r="D42" s="519"/>
      <c r="E42" s="519"/>
      <c r="F42" s="522"/>
      <c r="G42" s="522"/>
      <c r="H42" s="522"/>
      <c r="I42" s="522"/>
      <c r="J42" s="522"/>
      <c r="K42" s="522"/>
      <c r="L42" s="522"/>
      <c r="M42" s="522"/>
      <c r="N42" s="522"/>
      <c r="O42" s="522"/>
      <c r="P42" s="522"/>
      <c r="Q42" s="522"/>
      <c r="R42" s="524"/>
      <c r="S42" s="524"/>
      <c r="T42" s="524"/>
      <c r="U42" s="524"/>
      <c r="V42" s="193"/>
      <c r="W42" s="200"/>
      <c r="X42" s="195"/>
    </row>
    <row r="43" spans="1:24" ht="15" customHeight="1">
      <c r="A43" s="519" t="s">
        <v>584</v>
      </c>
      <c r="B43" s="519"/>
      <c r="C43" s="519"/>
      <c r="D43" s="519"/>
      <c r="E43" s="519"/>
      <c r="F43" s="522"/>
      <c r="G43" s="522"/>
      <c r="H43" s="522"/>
      <c r="I43" s="522"/>
      <c r="J43" s="522"/>
      <c r="K43" s="522"/>
      <c r="L43" s="522"/>
      <c r="M43" s="522"/>
      <c r="N43" s="522"/>
      <c r="O43" s="522"/>
      <c r="P43" s="522"/>
      <c r="Q43" s="522"/>
      <c r="R43" s="522"/>
      <c r="S43" s="522"/>
      <c r="T43" s="522"/>
      <c r="U43" s="522"/>
      <c r="V43" s="196"/>
      <c r="W43" s="197"/>
      <c r="X43" s="190"/>
    </row>
    <row r="44" spans="1:24" ht="15" customHeight="1">
      <c r="A44" s="519"/>
      <c r="B44" s="519"/>
      <c r="C44" s="519"/>
      <c r="D44" s="519"/>
      <c r="E44" s="519"/>
      <c r="F44" s="522"/>
      <c r="G44" s="522"/>
      <c r="H44" s="522"/>
      <c r="I44" s="522"/>
      <c r="J44" s="522"/>
      <c r="K44" s="522"/>
      <c r="L44" s="522"/>
      <c r="M44" s="522"/>
      <c r="N44" s="522"/>
      <c r="O44" s="522"/>
      <c r="P44" s="522"/>
      <c r="Q44" s="522"/>
      <c r="R44" s="522"/>
      <c r="S44" s="522"/>
      <c r="T44" s="522"/>
      <c r="U44" s="522"/>
      <c r="V44" s="198"/>
      <c r="W44" s="199"/>
      <c r="X44" s="192"/>
    </row>
    <row r="45" spans="1:24" ht="15" customHeight="1">
      <c r="A45" s="519"/>
      <c r="B45" s="519"/>
      <c r="C45" s="519"/>
      <c r="D45" s="519"/>
      <c r="E45" s="519"/>
      <c r="F45" s="522"/>
      <c r="G45" s="522"/>
      <c r="H45" s="522"/>
      <c r="I45" s="522"/>
      <c r="J45" s="522"/>
      <c r="K45" s="522"/>
      <c r="L45" s="522"/>
      <c r="M45" s="522"/>
      <c r="N45" s="522"/>
      <c r="O45" s="522"/>
      <c r="P45" s="522"/>
      <c r="Q45" s="522"/>
      <c r="R45" s="522"/>
      <c r="S45" s="522"/>
      <c r="T45" s="522"/>
      <c r="U45" s="522"/>
      <c r="V45" s="191" t="s">
        <v>1</v>
      </c>
      <c r="W45" s="29" t="s">
        <v>808</v>
      </c>
      <c r="X45" s="192"/>
    </row>
    <row r="46" spans="1:24" ht="15" customHeight="1">
      <c r="A46" s="519"/>
      <c r="B46" s="519"/>
      <c r="C46" s="519"/>
      <c r="D46" s="519"/>
      <c r="E46" s="519"/>
      <c r="F46" s="522"/>
      <c r="G46" s="522"/>
      <c r="H46" s="522"/>
      <c r="I46" s="522"/>
      <c r="J46" s="522"/>
      <c r="K46" s="522"/>
      <c r="L46" s="522"/>
      <c r="M46" s="522"/>
      <c r="N46" s="522"/>
      <c r="O46" s="522"/>
      <c r="P46" s="522"/>
      <c r="Q46" s="522"/>
      <c r="R46" s="522"/>
      <c r="S46" s="522"/>
      <c r="T46" s="522"/>
      <c r="U46" s="522"/>
      <c r="V46" s="191" t="s">
        <v>1</v>
      </c>
      <c r="W46" s="29" t="s">
        <v>809</v>
      </c>
      <c r="X46" s="192"/>
    </row>
    <row r="47" spans="1:24" ht="15" customHeight="1">
      <c r="A47" s="519"/>
      <c r="B47" s="519"/>
      <c r="C47" s="519"/>
      <c r="D47" s="519"/>
      <c r="E47" s="519"/>
      <c r="F47" s="522"/>
      <c r="G47" s="522"/>
      <c r="H47" s="522"/>
      <c r="I47" s="522"/>
      <c r="J47" s="522"/>
      <c r="K47" s="522"/>
      <c r="L47" s="522"/>
      <c r="M47" s="522"/>
      <c r="N47" s="522"/>
      <c r="O47" s="522"/>
      <c r="P47" s="522"/>
      <c r="Q47" s="522"/>
      <c r="R47" s="522"/>
      <c r="S47" s="522"/>
      <c r="T47" s="522"/>
      <c r="U47" s="522"/>
      <c r="V47" s="198"/>
      <c r="W47" s="199"/>
      <c r="X47" s="192"/>
    </row>
    <row r="48" spans="1:24" ht="15" customHeight="1">
      <c r="A48" s="519"/>
      <c r="B48" s="519"/>
      <c r="C48" s="519"/>
      <c r="D48" s="519"/>
      <c r="E48" s="519"/>
      <c r="F48" s="522"/>
      <c r="G48" s="522"/>
      <c r="H48" s="522"/>
      <c r="I48" s="522"/>
      <c r="J48" s="522"/>
      <c r="K48" s="522"/>
      <c r="L48" s="522"/>
      <c r="M48" s="522"/>
      <c r="N48" s="522"/>
      <c r="O48" s="522"/>
      <c r="P48" s="522"/>
      <c r="Q48" s="522"/>
      <c r="R48" s="522"/>
      <c r="S48" s="522"/>
      <c r="T48" s="522"/>
      <c r="U48" s="522"/>
      <c r="V48" s="193"/>
      <c r="W48" s="200"/>
      <c r="X48" s="195"/>
    </row>
    <row r="49" spans="1:24" ht="15" customHeight="1">
      <c r="A49" s="519" t="s">
        <v>836</v>
      </c>
      <c r="B49" s="519"/>
      <c r="C49" s="519"/>
      <c r="D49" s="519"/>
      <c r="E49" s="519"/>
      <c r="F49" s="522"/>
      <c r="G49" s="522"/>
      <c r="H49" s="522"/>
      <c r="I49" s="522"/>
      <c r="J49" s="522"/>
      <c r="K49" s="522"/>
      <c r="L49" s="522"/>
      <c r="M49" s="522"/>
      <c r="N49" s="522"/>
      <c r="O49" s="522"/>
      <c r="P49" s="522"/>
      <c r="Q49" s="522"/>
      <c r="R49" s="522"/>
      <c r="S49" s="522"/>
      <c r="T49" s="522"/>
      <c r="U49" s="522"/>
      <c r="V49" s="191" t="s">
        <v>1</v>
      </c>
      <c r="W49" s="189" t="s">
        <v>808</v>
      </c>
      <c r="X49" s="190"/>
    </row>
    <row r="50" spans="1:24" ht="15" customHeight="1">
      <c r="A50" s="519"/>
      <c r="B50" s="519"/>
      <c r="C50" s="519"/>
      <c r="D50" s="519"/>
      <c r="E50" s="519"/>
      <c r="F50" s="522"/>
      <c r="G50" s="522"/>
      <c r="H50" s="522"/>
      <c r="I50" s="522"/>
      <c r="J50" s="522"/>
      <c r="K50" s="522"/>
      <c r="L50" s="522"/>
      <c r="M50" s="522"/>
      <c r="N50" s="522"/>
      <c r="O50" s="522"/>
      <c r="P50" s="522"/>
      <c r="Q50" s="522"/>
      <c r="R50" s="522"/>
      <c r="S50" s="522"/>
      <c r="T50" s="522"/>
      <c r="U50" s="522"/>
      <c r="V50" s="191" t="s">
        <v>1</v>
      </c>
      <c r="W50" s="29" t="s">
        <v>809</v>
      </c>
      <c r="X50" s="192"/>
    </row>
    <row r="51" spans="1:24" ht="15" customHeight="1">
      <c r="A51" s="519"/>
      <c r="B51" s="519"/>
      <c r="C51" s="519"/>
      <c r="D51" s="519"/>
      <c r="E51" s="519"/>
      <c r="F51" s="522"/>
      <c r="G51" s="522"/>
      <c r="H51" s="522"/>
      <c r="I51" s="522"/>
      <c r="J51" s="522"/>
      <c r="K51" s="522"/>
      <c r="L51" s="522"/>
      <c r="M51" s="522"/>
      <c r="N51" s="522"/>
      <c r="O51" s="522"/>
      <c r="P51" s="522"/>
      <c r="Q51" s="522"/>
      <c r="R51" s="522"/>
      <c r="S51" s="522"/>
      <c r="T51" s="522"/>
      <c r="U51" s="522"/>
      <c r="V51" s="193"/>
      <c r="W51" s="200"/>
      <c r="X51" s="195"/>
    </row>
    <row r="52" spans="1:24" ht="15" customHeight="1">
      <c r="A52" s="520" t="s">
        <v>586</v>
      </c>
      <c r="B52" s="520"/>
      <c r="C52" s="520"/>
      <c r="D52" s="520"/>
      <c r="E52" s="520"/>
      <c r="F52" s="522"/>
      <c r="G52" s="522"/>
      <c r="H52" s="522"/>
      <c r="I52" s="522"/>
      <c r="J52" s="522"/>
      <c r="K52" s="522"/>
      <c r="L52" s="522"/>
      <c r="M52" s="522"/>
      <c r="N52" s="522"/>
      <c r="O52" s="522"/>
      <c r="P52" s="522"/>
      <c r="Q52" s="522"/>
      <c r="R52" s="522"/>
      <c r="S52" s="522"/>
      <c r="T52" s="522"/>
      <c r="U52" s="522"/>
      <c r="V52" s="198"/>
      <c r="W52" s="199"/>
      <c r="X52" s="192"/>
    </row>
    <row r="53" spans="1:24" ht="15" customHeight="1">
      <c r="A53" s="520"/>
      <c r="B53" s="520"/>
      <c r="C53" s="520"/>
      <c r="D53" s="520"/>
      <c r="E53" s="520"/>
      <c r="F53" s="522"/>
      <c r="G53" s="522"/>
      <c r="H53" s="522"/>
      <c r="I53" s="522"/>
      <c r="J53" s="522"/>
      <c r="K53" s="522"/>
      <c r="L53" s="522"/>
      <c r="M53" s="522"/>
      <c r="N53" s="522"/>
      <c r="O53" s="522"/>
      <c r="P53" s="522"/>
      <c r="Q53" s="522"/>
      <c r="R53" s="522"/>
      <c r="S53" s="522"/>
      <c r="T53" s="522"/>
      <c r="U53" s="522"/>
      <c r="V53" s="191" t="s">
        <v>1</v>
      </c>
      <c r="W53" s="29" t="s">
        <v>808</v>
      </c>
      <c r="X53" s="192"/>
    </row>
    <row r="54" spans="1:24" ht="15" customHeight="1">
      <c r="A54" s="520"/>
      <c r="B54" s="520"/>
      <c r="C54" s="520"/>
      <c r="D54" s="520"/>
      <c r="E54" s="520"/>
      <c r="F54" s="522"/>
      <c r="G54" s="522"/>
      <c r="H54" s="522"/>
      <c r="I54" s="522"/>
      <c r="J54" s="522"/>
      <c r="K54" s="522"/>
      <c r="L54" s="522"/>
      <c r="M54" s="522"/>
      <c r="N54" s="522"/>
      <c r="O54" s="522"/>
      <c r="P54" s="522"/>
      <c r="Q54" s="522"/>
      <c r="R54" s="522"/>
      <c r="S54" s="522"/>
      <c r="T54" s="522"/>
      <c r="U54" s="522"/>
      <c r="V54" s="191" t="s">
        <v>1</v>
      </c>
      <c r="W54" s="29" t="s">
        <v>809</v>
      </c>
      <c r="X54" s="192"/>
    </row>
    <row r="55" spans="1:24" ht="15" customHeight="1">
      <c r="A55" s="520"/>
      <c r="B55" s="520"/>
      <c r="C55" s="520"/>
      <c r="D55" s="520"/>
      <c r="E55" s="520"/>
      <c r="F55" s="522"/>
      <c r="G55" s="522"/>
      <c r="H55" s="522"/>
      <c r="I55" s="522"/>
      <c r="J55" s="522"/>
      <c r="K55" s="522"/>
      <c r="L55" s="522"/>
      <c r="M55" s="522"/>
      <c r="N55" s="522"/>
      <c r="O55" s="522"/>
      <c r="P55" s="522"/>
      <c r="Q55" s="522"/>
      <c r="R55" s="522"/>
      <c r="S55" s="522"/>
      <c r="T55" s="522"/>
      <c r="U55" s="522"/>
      <c r="V55" s="193"/>
      <c r="W55" s="200"/>
      <c r="X55" s="195"/>
    </row>
  </sheetData>
  <mergeCells count="80">
    <mergeCell ref="R52:U55"/>
    <mergeCell ref="A49:E51"/>
    <mergeCell ref="F49:H51"/>
    <mergeCell ref="I49:K51"/>
    <mergeCell ref="L49:N51"/>
    <mergeCell ref="O49:Q51"/>
    <mergeCell ref="R49:U51"/>
    <mergeCell ref="A52:E55"/>
    <mergeCell ref="F52:H55"/>
    <mergeCell ref="I52:K55"/>
    <mergeCell ref="L52:N55"/>
    <mergeCell ref="O52:Q55"/>
    <mergeCell ref="R43:U48"/>
    <mergeCell ref="A40:E42"/>
    <mergeCell ref="F40:H42"/>
    <mergeCell ref="I40:K42"/>
    <mergeCell ref="L40:N42"/>
    <mergeCell ref="O40:Q42"/>
    <mergeCell ref="R40:U42"/>
    <mergeCell ref="A43:E48"/>
    <mergeCell ref="F43:H48"/>
    <mergeCell ref="I43:K48"/>
    <mergeCell ref="L43:N48"/>
    <mergeCell ref="O43:Q48"/>
    <mergeCell ref="R37:U39"/>
    <mergeCell ref="A32:E36"/>
    <mergeCell ref="F32:H36"/>
    <mergeCell ref="I32:K36"/>
    <mergeCell ref="L32:N36"/>
    <mergeCell ref="O32:Q36"/>
    <mergeCell ref="R32:U36"/>
    <mergeCell ref="A37:E39"/>
    <mergeCell ref="F37:H39"/>
    <mergeCell ref="I37:K39"/>
    <mergeCell ref="L37:N39"/>
    <mergeCell ref="O37:Q39"/>
    <mergeCell ref="R28:U31"/>
    <mergeCell ref="A25:E27"/>
    <mergeCell ref="F25:H27"/>
    <mergeCell ref="I25:K27"/>
    <mergeCell ref="L25:N27"/>
    <mergeCell ref="O25:Q27"/>
    <mergeCell ref="R25:U27"/>
    <mergeCell ref="A28:E31"/>
    <mergeCell ref="F28:H31"/>
    <mergeCell ref="I28:K31"/>
    <mergeCell ref="L28:N31"/>
    <mergeCell ref="O28:Q31"/>
    <mergeCell ref="R22:U24"/>
    <mergeCell ref="A17:E21"/>
    <mergeCell ref="F17:H21"/>
    <mergeCell ref="I17:K21"/>
    <mergeCell ref="L17:N21"/>
    <mergeCell ref="O17:Q21"/>
    <mergeCell ref="R17:U21"/>
    <mergeCell ref="A22:E24"/>
    <mergeCell ref="F22:H24"/>
    <mergeCell ref="I22:K24"/>
    <mergeCell ref="L22:N24"/>
    <mergeCell ref="O22:Q24"/>
    <mergeCell ref="R11:U16"/>
    <mergeCell ref="A8:E10"/>
    <mergeCell ref="F8:H10"/>
    <mergeCell ref="I8:K10"/>
    <mergeCell ref="L8:N10"/>
    <mergeCell ref="O8:Q10"/>
    <mergeCell ref="R8:U10"/>
    <mergeCell ref="A11:E16"/>
    <mergeCell ref="F11:H16"/>
    <mergeCell ref="I11:K16"/>
    <mergeCell ref="L11:N16"/>
    <mergeCell ref="O11:Q16"/>
    <mergeCell ref="A1:X1"/>
    <mergeCell ref="A3:E7"/>
    <mergeCell ref="F3:H7"/>
    <mergeCell ref="I3:K7"/>
    <mergeCell ref="L3:N7"/>
    <mergeCell ref="O3:Q7"/>
    <mergeCell ref="R3:U7"/>
    <mergeCell ref="V3:X7"/>
  </mergeCells>
  <phoneticPr fontId="1"/>
  <dataValidations count="1">
    <dataValidation type="list" allowBlank="1" showInputMessage="1" showErrorMessage="1" sqref="V49:V50 V13:V14 V8:V9 V18:V19 V22:V23 V25:V26 V29:V30 V33:V34 V37:V38 V40:V41 V45:V46 V53:V54" xr:uid="{00000000-0002-0000-1C00-000000000000}">
      <formula1>しろくろ</formula1>
    </dataValidation>
  </dataValidations>
  <hyperlinks>
    <hyperlink ref="Y1" location="トップ!A1" display="トップ" xr:uid="{00000000-0004-0000-1C00-000000000000}"/>
  </hyperlinks>
  <pageMargins left="0.70866141732283461" right="0.70866141732283461" top="0.59055118110236215" bottom="0.59055118110236215"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AD55"/>
  <sheetViews>
    <sheetView showGridLines="0" showZeros="0" view="pageBreakPreview" zoomScaleNormal="100" zoomScaleSheetLayoutView="100" workbookViewId="0">
      <selection activeCell="Y1" sqref="Y1"/>
    </sheetView>
  </sheetViews>
  <sheetFormatPr defaultRowHeight="15" customHeight="1"/>
  <cols>
    <col min="1" max="24" width="3.625" style="85" customWidth="1"/>
    <col min="25" max="30" width="9" style="85" customWidth="1"/>
    <col min="31" max="16384" width="9" style="85"/>
  </cols>
  <sheetData>
    <row r="1" spans="1:29" ht="15" customHeight="1">
      <c r="B1" s="9" t="s">
        <v>951</v>
      </c>
      <c r="Y1" s="84" t="s">
        <v>755</v>
      </c>
    </row>
    <row r="3" spans="1:29" ht="15" customHeight="1">
      <c r="B3" s="9"/>
      <c r="D3" s="89"/>
      <c r="E3" s="89"/>
      <c r="F3" s="89"/>
      <c r="G3" s="89"/>
      <c r="H3" s="89"/>
      <c r="I3" s="89"/>
      <c r="J3" s="89"/>
      <c r="K3" s="89"/>
      <c r="L3" s="89"/>
      <c r="M3" s="89"/>
      <c r="N3" s="89"/>
      <c r="O3" s="89"/>
      <c r="P3" s="89"/>
      <c r="Q3" s="89"/>
      <c r="R3" s="89"/>
      <c r="S3" s="89"/>
      <c r="T3" s="89"/>
      <c r="U3" s="89"/>
      <c r="V3" s="89"/>
      <c r="W3" s="89"/>
      <c r="X3" s="89"/>
      <c r="Y3" s="89"/>
    </row>
    <row r="5" spans="1:29" ht="15" customHeight="1">
      <c r="C5" s="89"/>
      <c r="D5" s="89"/>
      <c r="E5" s="89"/>
      <c r="F5" s="89"/>
      <c r="G5" s="89"/>
      <c r="H5" s="89"/>
      <c r="I5" s="89"/>
      <c r="J5" s="89"/>
      <c r="K5" s="89"/>
      <c r="L5" s="89"/>
      <c r="M5" s="89"/>
      <c r="N5" s="89"/>
      <c r="O5" s="89"/>
      <c r="P5" s="89"/>
      <c r="Q5" s="89"/>
      <c r="R5" s="297" t="s">
        <v>470</v>
      </c>
      <c r="S5" s="297"/>
      <c r="T5" s="297"/>
      <c r="U5" s="297"/>
      <c r="V5" s="297"/>
      <c r="W5" s="297"/>
      <c r="X5" s="297"/>
      <c r="Y5" s="90"/>
      <c r="Z5" s="90"/>
      <c r="AA5" s="91"/>
      <c r="AB5" s="91"/>
      <c r="AC5" s="91"/>
    </row>
    <row r="6" spans="1:29" ht="15" customHeight="1">
      <c r="A6" s="92"/>
      <c r="B6" s="92"/>
      <c r="C6" s="92"/>
      <c r="D6" s="92"/>
      <c r="E6" s="92"/>
      <c r="F6" s="92"/>
      <c r="G6" s="92"/>
      <c r="H6" s="92"/>
      <c r="I6" s="92"/>
      <c r="J6" s="92"/>
      <c r="K6" s="92"/>
      <c r="L6" s="92"/>
      <c r="M6" s="92"/>
      <c r="N6" s="92"/>
      <c r="O6" s="92"/>
      <c r="P6" s="92"/>
      <c r="Q6" s="92"/>
      <c r="R6" s="297"/>
      <c r="S6" s="297"/>
      <c r="T6" s="297"/>
      <c r="U6" s="297"/>
      <c r="V6" s="297"/>
      <c r="W6" s="297"/>
      <c r="X6" s="297"/>
      <c r="Y6" s="90"/>
      <c r="Z6" s="90"/>
      <c r="AA6" s="91"/>
      <c r="AB6" s="91"/>
      <c r="AC6" s="91"/>
    </row>
    <row r="7" spans="1:29" ht="15" customHeight="1">
      <c r="A7" s="93"/>
      <c r="B7" s="93"/>
      <c r="C7" s="93"/>
      <c r="D7" s="93"/>
      <c r="E7" s="93"/>
      <c r="F7" s="93"/>
      <c r="G7" s="93"/>
      <c r="H7" s="93"/>
      <c r="I7" s="93"/>
      <c r="J7" s="93"/>
      <c r="K7" s="93"/>
      <c r="L7" s="93"/>
      <c r="M7" s="93"/>
      <c r="N7" s="93"/>
      <c r="O7" s="93"/>
      <c r="P7" s="93"/>
      <c r="Q7" s="94"/>
      <c r="R7" s="298" t="s">
        <v>471</v>
      </c>
      <c r="S7" s="298"/>
      <c r="T7" s="298"/>
      <c r="U7" s="298"/>
      <c r="V7" s="300" t="s">
        <v>472</v>
      </c>
      <c r="W7" s="301"/>
      <c r="X7" s="301"/>
      <c r="Z7" s="95"/>
      <c r="AA7" s="95"/>
      <c r="AB7" s="95"/>
    </row>
    <row r="8" spans="1:29" ht="15" customHeight="1">
      <c r="A8" s="289" t="s">
        <v>601</v>
      </c>
      <c r="B8" s="289"/>
      <c r="C8" s="289"/>
      <c r="D8" s="289"/>
      <c r="E8" s="289"/>
      <c r="F8" s="289"/>
      <c r="G8" s="289"/>
      <c r="H8" s="289"/>
      <c r="I8" s="289"/>
      <c r="J8" s="289"/>
      <c r="K8" s="289"/>
      <c r="L8" s="289"/>
      <c r="M8" s="289"/>
      <c r="N8" s="289"/>
      <c r="O8" s="289"/>
      <c r="P8" s="289"/>
      <c r="Q8" s="290"/>
      <c r="R8" s="299"/>
      <c r="S8" s="299"/>
      <c r="T8" s="299"/>
      <c r="U8" s="299"/>
      <c r="V8" s="301"/>
      <c r="W8" s="301"/>
      <c r="X8" s="301"/>
      <c r="AA8" s="95"/>
      <c r="AB8" s="95"/>
      <c r="AC8" s="95"/>
    </row>
    <row r="9" spans="1:29" ht="15" customHeight="1">
      <c r="A9" s="289"/>
      <c r="B9" s="289"/>
      <c r="C9" s="289"/>
      <c r="D9" s="289"/>
      <c r="E9" s="289"/>
      <c r="F9" s="289"/>
      <c r="G9" s="289"/>
      <c r="H9" s="289"/>
      <c r="I9" s="289"/>
      <c r="J9" s="289"/>
      <c r="K9" s="289"/>
      <c r="L9" s="289"/>
      <c r="M9" s="289"/>
      <c r="N9" s="289"/>
      <c r="O9" s="289"/>
      <c r="P9" s="289"/>
      <c r="Q9" s="290"/>
      <c r="R9" s="281" t="s">
        <v>473</v>
      </c>
      <c r="S9" s="282"/>
      <c r="T9" s="285"/>
      <c r="U9" s="285"/>
      <c r="V9" s="285"/>
      <c r="W9" s="285"/>
      <c r="X9" s="286"/>
      <c r="Y9" s="96"/>
      <c r="Z9" s="96"/>
      <c r="AA9" s="97"/>
      <c r="AB9" s="97"/>
      <c r="AC9" s="97"/>
    </row>
    <row r="10" spans="1:29" ht="15" customHeight="1">
      <c r="R10" s="281"/>
      <c r="S10" s="282"/>
      <c r="T10" s="285"/>
      <c r="U10" s="285"/>
      <c r="V10" s="285"/>
      <c r="W10" s="285"/>
      <c r="X10" s="286"/>
      <c r="Y10" s="96"/>
      <c r="Z10" s="96"/>
      <c r="AA10" s="97"/>
      <c r="AB10" s="97"/>
      <c r="AC10" s="97"/>
    </row>
    <row r="11" spans="1:29" ht="15" customHeight="1">
      <c r="R11" s="283"/>
      <c r="S11" s="284"/>
      <c r="T11" s="287"/>
      <c r="U11" s="287"/>
      <c r="V11" s="287"/>
      <c r="W11" s="287"/>
      <c r="X11" s="288"/>
      <c r="Y11" s="96"/>
      <c r="Z11" s="96"/>
      <c r="AA11" s="97"/>
      <c r="AB11" s="97"/>
      <c r="AC11" s="97"/>
    </row>
    <row r="13" spans="1:29" ht="15" customHeight="1">
      <c r="A13" s="264" t="s">
        <v>152</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9"/>
      <c r="Z13" s="9"/>
      <c r="AA13" s="9"/>
      <c r="AB13" s="9"/>
      <c r="AC13" s="9"/>
    </row>
    <row r="14" spans="1:29" ht="1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row>
    <row r="15" spans="1:29" ht="15" customHeight="1">
      <c r="A15" s="9"/>
      <c r="B15" s="308" t="s">
        <v>189</v>
      </c>
      <c r="C15" s="308"/>
      <c r="D15" s="308"/>
      <c r="E15" s="308"/>
      <c r="F15" s="308"/>
      <c r="G15" s="308"/>
      <c r="H15" s="308"/>
      <c r="I15" s="308"/>
      <c r="J15" s="308"/>
      <c r="K15" s="308"/>
      <c r="L15" s="308"/>
      <c r="M15" s="308"/>
      <c r="N15" s="308"/>
      <c r="O15" s="308"/>
      <c r="P15" s="308"/>
      <c r="Q15" s="308"/>
      <c r="R15" s="308"/>
      <c r="S15" s="308"/>
      <c r="T15" s="308"/>
      <c r="U15" s="308"/>
      <c r="V15" s="308"/>
      <c r="W15" s="308"/>
      <c r="X15" s="308"/>
      <c r="Y15" s="98"/>
      <c r="Z15" s="98"/>
      <c r="AA15" s="98"/>
      <c r="AB15" s="98"/>
      <c r="AC15" s="9"/>
    </row>
    <row r="16" spans="1:29" ht="15" customHeight="1">
      <c r="A16" s="9"/>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98"/>
      <c r="Z16" s="98"/>
      <c r="AA16" s="98"/>
      <c r="AB16" s="98"/>
      <c r="AC16" s="9"/>
    </row>
    <row r="17" spans="1:30" ht="15" customHeight="1">
      <c r="A17" s="9"/>
      <c r="B17" s="308"/>
      <c r="C17" s="308"/>
      <c r="D17" s="308"/>
      <c r="E17" s="308"/>
      <c r="F17" s="308"/>
      <c r="G17" s="308"/>
      <c r="H17" s="308"/>
      <c r="I17" s="308"/>
      <c r="J17" s="308"/>
      <c r="K17" s="308"/>
      <c r="L17" s="308"/>
      <c r="M17" s="308"/>
      <c r="N17" s="308"/>
      <c r="O17" s="308"/>
      <c r="P17" s="308"/>
      <c r="Q17" s="308"/>
      <c r="R17" s="308"/>
      <c r="S17" s="308"/>
      <c r="T17" s="308"/>
      <c r="U17" s="308"/>
      <c r="V17" s="308"/>
      <c r="W17" s="308"/>
      <c r="X17" s="308"/>
      <c r="Y17" s="98"/>
      <c r="Z17" s="98"/>
      <c r="AA17" s="98"/>
      <c r="AB17" s="98"/>
      <c r="AC17" s="9"/>
    </row>
    <row r="18" spans="1:30" ht="15" customHeight="1">
      <c r="A18" s="9"/>
      <c r="B18" s="99"/>
      <c r="C18" s="99"/>
      <c r="D18" s="99"/>
      <c r="E18" s="99"/>
      <c r="F18" s="99"/>
      <c r="G18" s="99"/>
      <c r="H18" s="99"/>
      <c r="I18" s="99"/>
      <c r="J18" s="99"/>
      <c r="K18" s="99"/>
      <c r="L18" s="99"/>
      <c r="M18" s="99"/>
      <c r="N18" s="99"/>
      <c r="O18" s="99"/>
      <c r="P18" s="99"/>
      <c r="Q18" s="99"/>
      <c r="R18" s="99"/>
      <c r="S18" s="99"/>
      <c r="T18" s="99"/>
      <c r="U18" s="99"/>
      <c r="V18" s="99"/>
      <c r="W18" s="99"/>
      <c r="X18" s="99"/>
      <c r="Y18" s="9"/>
      <c r="Z18" s="9"/>
      <c r="AA18" s="9"/>
      <c r="AB18" s="9"/>
      <c r="AC18" s="9"/>
    </row>
    <row r="19" spans="1:30" ht="1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row>
    <row r="20" spans="1:30" ht="15" customHeight="1">
      <c r="A20" s="9"/>
      <c r="B20" s="9" t="s">
        <v>153</v>
      </c>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1:30" ht="15" customHeight="1">
      <c r="A21" s="9"/>
      <c r="B21" s="9"/>
      <c r="C21" s="9"/>
      <c r="D21" s="9"/>
      <c r="E21" s="9"/>
      <c r="F21" s="9"/>
      <c r="G21" s="9"/>
      <c r="H21" s="9"/>
      <c r="I21" s="9"/>
      <c r="J21" s="9"/>
      <c r="K21" s="9"/>
      <c r="L21" s="9"/>
      <c r="M21" s="9"/>
      <c r="N21" s="9"/>
      <c r="O21" s="9"/>
      <c r="P21" s="9"/>
      <c r="Q21" s="9" t="s">
        <v>903</v>
      </c>
      <c r="R21" s="9"/>
      <c r="S21" s="17"/>
      <c r="T21" s="9" t="s">
        <v>154</v>
      </c>
      <c r="U21" s="17"/>
      <c r="V21" s="9" t="s">
        <v>155</v>
      </c>
      <c r="W21" s="17"/>
      <c r="X21" s="9" t="s">
        <v>156</v>
      </c>
      <c r="Z21" s="9"/>
      <c r="AA21" s="9"/>
      <c r="AB21" s="9"/>
      <c r="AC21" s="9"/>
      <c r="AD21" s="9"/>
    </row>
    <row r="22" spans="1:30" ht="15" customHeight="1">
      <c r="A22" s="9"/>
      <c r="B22" s="9"/>
      <c r="C22" s="9"/>
      <c r="D22" s="9"/>
      <c r="E22" s="9"/>
      <c r="F22" s="9"/>
      <c r="G22" s="9"/>
      <c r="H22" s="9"/>
      <c r="I22" s="9"/>
      <c r="J22" s="9"/>
      <c r="K22" s="9"/>
      <c r="L22" s="9"/>
      <c r="M22" s="9"/>
      <c r="N22" s="311">
        <f>基本事項入力シート!$G$5</f>
        <v>0</v>
      </c>
      <c r="O22" s="312"/>
      <c r="P22" s="312"/>
      <c r="Q22" s="312"/>
      <c r="R22" s="312"/>
      <c r="S22" s="312"/>
      <c r="T22" s="312"/>
      <c r="U22" s="312"/>
      <c r="V22" s="312"/>
      <c r="W22" s="312"/>
      <c r="X22" s="9"/>
      <c r="Y22" s="9"/>
      <c r="Z22" s="9"/>
      <c r="AA22" s="9"/>
      <c r="AB22" s="9"/>
      <c r="AC22" s="9"/>
    </row>
    <row r="23" spans="1:30" ht="15" customHeight="1">
      <c r="A23" s="9"/>
      <c r="B23" s="9"/>
      <c r="C23" s="9"/>
      <c r="D23" s="9"/>
      <c r="E23" s="9"/>
      <c r="F23" s="9"/>
      <c r="G23" s="9"/>
      <c r="H23" s="9"/>
      <c r="I23" s="9"/>
      <c r="J23" s="9"/>
      <c r="K23" s="9"/>
      <c r="L23" s="9"/>
      <c r="M23" s="9"/>
      <c r="N23" s="312"/>
      <c r="O23" s="312"/>
      <c r="P23" s="312"/>
      <c r="Q23" s="312"/>
      <c r="R23" s="312"/>
      <c r="S23" s="312"/>
      <c r="T23" s="312"/>
      <c r="U23" s="312"/>
      <c r="V23" s="312"/>
      <c r="W23" s="312"/>
      <c r="X23" s="9"/>
      <c r="Y23" s="9"/>
      <c r="Z23" s="9"/>
      <c r="AA23" s="9"/>
      <c r="AB23" s="9"/>
      <c r="AC23" s="9"/>
    </row>
    <row r="24" spans="1:30" ht="15" customHeight="1">
      <c r="A24" s="9"/>
      <c r="B24" s="9"/>
      <c r="C24" s="9"/>
      <c r="D24" s="9"/>
      <c r="E24" s="9"/>
      <c r="F24" s="9"/>
      <c r="G24" s="9"/>
      <c r="H24" s="9" t="s">
        <v>870</v>
      </c>
      <c r="I24" s="9"/>
      <c r="J24" s="9"/>
      <c r="K24" s="9"/>
      <c r="L24" s="9"/>
      <c r="M24"/>
      <c r="N24" s="312"/>
      <c r="O24" s="312"/>
      <c r="P24" s="312"/>
      <c r="Q24" s="312"/>
      <c r="R24" s="312"/>
      <c r="S24" s="312"/>
      <c r="T24" s="312"/>
      <c r="U24" s="312"/>
      <c r="V24" s="312"/>
      <c r="W24" s="312"/>
      <c r="X24" s="9"/>
      <c r="Y24" s="9"/>
    </row>
    <row r="25" spans="1:30" ht="15" customHeight="1">
      <c r="A25" s="9"/>
      <c r="B25" s="9"/>
      <c r="C25" s="9"/>
      <c r="D25" s="9"/>
      <c r="E25" s="9"/>
      <c r="F25" s="9"/>
      <c r="G25" s="9"/>
      <c r="H25" s="12"/>
      <c r="I25" s="12"/>
      <c r="J25" s="12"/>
      <c r="K25" s="12"/>
      <c r="L25" s="12"/>
      <c r="M25" s="12"/>
      <c r="N25" s="12"/>
      <c r="O25" s="12"/>
      <c r="P25" s="12"/>
      <c r="Q25" s="12"/>
      <c r="R25" s="12"/>
      <c r="S25" s="12"/>
      <c r="T25" s="12"/>
      <c r="U25" s="12"/>
      <c r="V25" s="12"/>
      <c r="W25" s="12"/>
      <c r="X25" s="12"/>
      <c r="Y25" s="9"/>
      <c r="Z25" s="9"/>
      <c r="AA25" s="9"/>
      <c r="AB25" s="9"/>
      <c r="AC25" s="9"/>
    </row>
    <row r="26" spans="1:30" ht="15" customHeight="1">
      <c r="A26" s="9"/>
      <c r="B26" s="9"/>
      <c r="C26" s="9"/>
      <c r="D26" s="9"/>
      <c r="E26" s="9"/>
      <c r="F26" s="9"/>
      <c r="G26" s="9"/>
      <c r="H26" s="9"/>
      <c r="I26" s="9"/>
      <c r="J26" s="9"/>
      <c r="K26" s="9"/>
      <c r="L26" s="9"/>
      <c r="M26" s="9"/>
      <c r="N26" s="9"/>
      <c r="O26" s="9"/>
      <c r="P26" s="9"/>
      <c r="Q26" s="9"/>
      <c r="R26" s="9"/>
      <c r="S26" s="9"/>
      <c r="T26" s="9"/>
      <c r="U26" s="9"/>
      <c r="V26" s="9"/>
      <c r="W26" s="9"/>
      <c r="X26" s="9"/>
      <c r="Y26" s="9"/>
      <c r="Z26" s="9"/>
    </row>
    <row r="27" spans="1:30" ht="15" customHeight="1">
      <c r="A27" s="9"/>
      <c r="B27" s="9"/>
      <c r="C27" s="9"/>
      <c r="D27" s="9"/>
      <c r="E27" s="9"/>
      <c r="F27" s="9"/>
      <c r="G27" s="9"/>
      <c r="H27" s="13" t="s">
        <v>158</v>
      </c>
      <c r="I27" s="13"/>
      <c r="J27" s="13"/>
      <c r="K27" s="13"/>
      <c r="L27" s="13"/>
      <c r="M27" s="13"/>
      <c r="N27" s="309">
        <f>基本事項入力シート!G20</f>
        <v>0</v>
      </c>
      <c r="O27" s="310"/>
      <c r="P27" s="310"/>
      <c r="Q27" s="310"/>
      <c r="R27" s="310"/>
      <c r="S27" s="310"/>
      <c r="T27" s="310"/>
      <c r="U27" s="310"/>
      <c r="V27" s="310"/>
      <c r="W27" s="310"/>
      <c r="X27" s="13"/>
      <c r="Y27" s="9"/>
    </row>
    <row r="28" spans="1:30" ht="15" customHeight="1">
      <c r="K28" s="27"/>
      <c r="N28" s="27"/>
    </row>
    <row r="29" spans="1:30" ht="15" customHeight="1">
      <c r="N29" s="27"/>
    </row>
    <row r="30" spans="1:30" ht="1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row>
    <row r="31" spans="1:30" ht="15" customHeight="1">
      <c r="N31" s="27"/>
    </row>
    <row r="33" spans="2:24" ht="15" customHeight="1" thickBot="1">
      <c r="B33" s="27" t="s">
        <v>159</v>
      </c>
    </row>
    <row r="34" spans="2:24" ht="15" customHeight="1">
      <c r="B34" s="291" t="s">
        <v>161</v>
      </c>
      <c r="C34" s="292"/>
      <c r="D34" s="292"/>
      <c r="E34" s="292"/>
      <c r="F34" s="293"/>
      <c r="G34" s="323" t="s">
        <v>904</v>
      </c>
      <c r="H34" s="292"/>
      <c r="I34" s="292"/>
      <c r="J34" s="292"/>
      <c r="K34" s="292"/>
      <c r="L34" s="292"/>
      <c r="M34" s="292"/>
      <c r="N34" s="292"/>
      <c r="O34" s="292"/>
      <c r="P34" s="292"/>
      <c r="Q34" s="292"/>
      <c r="R34" s="313"/>
      <c r="S34" s="100" t="s">
        <v>950</v>
      </c>
      <c r="T34" s="101"/>
      <c r="U34" s="101"/>
      <c r="V34" s="101"/>
      <c r="W34" s="101"/>
      <c r="X34" s="102"/>
    </row>
    <row r="35" spans="2:24" ht="15" customHeight="1">
      <c r="B35" s="317"/>
      <c r="C35" s="318"/>
      <c r="D35" s="318"/>
      <c r="E35" s="318"/>
      <c r="F35" s="319"/>
      <c r="G35" s="324"/>
      <c r="H35" s="318"/>
      <c r="I35" s="318"/>
      <c r="J35" s="318"/>
      <c r="K35" s="318"/>
      <c r="L35" s="318"/>
      <c r="M35" s="318"/>
      <c r="N35" s="318"/>
      <c r="O35" s="318"/>
      <c r="P35" s="318"/>
      <c r="Q35" s="318"/>
      <c r="R35" s="325"/>
      <c r="S35" s="103"/>
      <c r="T35" s="29"/>
      <c r="U35" s="29"/>
      <c r="V35" s="29"/>
      <c r="W35" s="29"/>
      <c r="X35" s="104"/>
    </row>
    <row r="36" spans="2:24" ht="15" customHeight="1">
      <c r="B36" s="302" t="s">
        <v>162</v>
      </c>
      <c r="C36" s="303"/>
      <c r="D36" s="303"/>
      <c r="E36" s="303"/>
      <c r="F36" s="304"/>
      <c r="G36" s="326"/>
      <c r="H36" s="303"/>
      <c r="I36" s="303"/>
      <c r="J36" s="303"/>
      <c r="K36" s="303"/>
      <c r="L36" s="303"/>
      <c r="M36" s="303"/>
      <c r="N36" s="303"/>
      <c r="O36" s="303"/>
      <c r="P36" s="303"/>
      <c r="Q36" s="303"/>
      <c r="R36" s="327"/>
      <c r="S36" s="103"/>
      <c r="T36" s="29"/>
      <c r="U36" s="29"/>
      <c r="V36" s="29"/>
      <c r="W36" s="29"/>
      <c r="X36" s="104"/>
    </row>
    <row r="37" spans="2:24" ht="15" customHeight="1" thickBot="1">
      <c r="B37" s="305"/>
      <c r="C37" s="306"/>
      <c r="D37" s="306"/>
      <c r="E37" s="306"/>
      <c r="F37" s="307"/>
      <c r="G37" s="328"/>
      <c r="H37" s="306"/>
      <c r="I37" s="306"/>
      <c r="J37" s="306"/>
      <c r="K37" s="306"/>
      <c r="L37" s="306"/>
      <c r="M37" s="306"/>
      <c r="N37" s="306"/>
      <c r="O37" s="306"/>
      <c r="P37" s="306"/>
      <c r="Q37" s="306"/>
      <c r="R37" s="329"/>
      <c r="S37" s="105"/>
      <c r="T37" s="106"/>
      <c r="U37" s="106"/>
      <c r="V37" s="106"/>
      <c r="W37" s="106"/>
      <c r="X37" s="107"/>
    </row>
    <row r="38" spans="2:24" ht="15" customHeight="1">
      <c r="B38" s="291" t="s">
        <v>163</v>
      </c>
      <c r="C38" s="292"/>
      <c r="D38" s="292"/>
      <c r="E38" s="292"/>
      <c r="F38" s="293"/>
      <c r="G38" s="330" t="s">
        <v>166</v>
      </c>
      <c r="H38" s="315"/>
      <c r="I38" s="315"/>
      <c r="J38" s="315"/>
      <c r="K38" s="315"/>
      <c r="L38" s="331"/>
      <c r="M38" s="330" t="s">
        <v>167</v>
      </c>
      <c r="N38" s="315"/>
      <c r="O38" s="315"/>
      <c r="P38" s="315"/>
      <c r="Q38" s="315"/>
      <c r="R38" s="316"/>
      <c r="S38" s="314" t="s">
        <v>168</v>
      </c>
      <c r="T38" s="315"/>
      <c r="U38" s="315"/>
      <c r="V38" s="315"/>
      <c r="W38" s="315"/>
      <c r="X38" s="316"/>
    </row>
    <row r="39" spans="2:24" ht="15" customHeight="1">
      <c r="B39" s="294"/>
      <c r="C39" s="295"/>
      <c r="D39" s="295"/>
      <c r="E39" s="295"/>
      <c r="F39" s="296"/>
      <c r="G39" s="108"/>
      <c r="H39" s="26"/>
      <c r="I39" s="26"/>
      <c r="J39" s="26"/>
      <c r="K39" s="26"/>
      <c r="L39" s="26"/>
      <c r="M39" s="108"/>
      <c r="N39" s="26"/>
      <c r="O39" s="26"/>
      <c r="P39" s="26"/>
      <c r="Q39" s="26"/>
      <c r="R39" s="26"/>
      <c r="S39" s="109"/>
      <c r="T39" s="26"/>
      <c r="U39" s="26"/>
      <c r="V39" s="26"/>
      <c r="W39" s="26"/>
      <c r="X39" s="110"/>
    </row>
    <row r="40" spans="2:24" ht="15" customHeight="1">
      <c r="B40" s="103"/>
      <c r="C40" s="29"/>
      <c r="D40" s="29"/>
      <c r="E40" s="29"/>
      <c r="F40" s="29"/>
      <c r="G40" s="111"/>
      <c r="H40" s="29"/>
      <c r="I40" s="29"/>
      <c r="J40" s="29"/>
      <c r="K40" s="29"/>
      <c r="L40" s="29"/>
      <c r="M40" s="111"/>
      <c r="N40" s="29"/>
      <c r="O40" s="29"/>
      <c r="P40" s="29"/>
      <c r="Q40" s="29"/>
      <c r="R40" s="104"/>
      <c r="S40" s="103"/>
      <c r="T40" s="29"/>
      <c r="U40" s="29"/>
      <c r="V40" s="29"/>
      <c r="W40" s="29"/>
      <c r="X40" s="104"/>
    </row>
    <row r="41" spans="2:24" ht="15" customHeight="1">
      <c r="B41" s="103"/>
      <c r="C41" s="26" t="s">
        <v>160</v>
      </c>
      <c r="D41" s="29" t="s">
        <v>164</v>
      </c>
      <c r="E41" s="29"/>
      <c r="F41" s="29"/>
      <c r="G41" s="111"/>
      <c r="H41" s="29"/>
      <c r="I41" s="29"/>
      <c r="J41" s="29"/>
      <c r="K41" s="29"/>
      <c r="L41" s="29"/>
      <c r="M41" s="111"/>
      <c r="N41" s="29"/>
      <c r="O41" s="29"/>
      <c r="P41" s="29"/>
      <c r="Q41" s="29"/>
      <c r="R41" s="29"/>
      <c r="S41" s="103"/>
      <c r="T41" s="29"/>
      <c r="U41" s="29"/>
      <c r="V41" s="29"/>
      <c r="W41" s="29"/>
      <c r="X41" s="104"/>
    </row>
    <row r="42" spans="2:24" ht="15" customHeight="1">
      <c r="B42" s="103"/>
      <c r="C42" s="29"/>
      <c r="D42" s="29"/>
      <c r="E42" s="29"/>
      <c r="F42" s="29"/>
      <c r="G42" s="111"/>
      <c r="H42" s="29"/>
      <c r="I42" s="29"/>
      <c r="J42" s="29"/>
      <c r="K42" s="29"/>
      <c r="L42" s="29"/>
      <c r="M42" s="111"/>
      <c r="N42" s="29"/>
      <c r="O42" s="29"/>
      <c r="P42" s="29"/>
      <c r="Q42" s="29"/>
      <c r="R42" s="29"/>
      <c r="S42" s="103"/>
      <c r="T42" s="29"/>
      <c r="U42" s="29"/>
      <c r="V42" s="29"/>
      <c r="W42" s="29"/>
      <c r="X42" s="104"/>
    </row>
    <row r="43" spans="2:24" ht="15" customHeight="1">
      <c r="B43" s="103"/>
      <c r="C43" s="26" t="s">
        <v>160</v>
      </c>
      <c r="D43" s="29" t="s">
        <v>165</v>
      </c>
      <c r="E43" s="29"/>
      <c r="F43" s="29"/>
      <c r="G43" s="111"/>
      <c r="H43" s="29"/>
      <c r="I43" s="29"/>
      <c r="J43" s="29"/>
      <c r="K43" s="29"/>
      <c r="L43" s="29"/>
      <c r="M43" s="111"/>
      <c r="N43" s="29"/>
      <c r="O43" s="29"/>
      <c r="P43" s="29"/>
      <c r="Q43" s="29"/>
      <c r="R43" s="29"/>
      <c r="S43" s="103"/>
      <c r="T43" s="29"/>
      <c r="U43" s="29"/>
      <c r="V43" s="29"/>
      <c r="W43" s="29"/>
      <c r="X43" s="104"/>
    </row>
    <row r="44" spans="2:24" ht="15" customHeight="1" thickBot="1">
      <c r="B44" s="103"/>
      <c r="C44" s="29"/>
      <c r="D44" s="29"/>
      <c r="E44" s="29"/>
      <c r="F44" s="29"/>
      <c r="G44" s="111"/>
      <c r="H44" s="29"/>
      <c r="I44" s="29"/>
      <c r="J44" s="29"/>
      <c r="K44" s="29"/>
      <c r="L44" s="29"/>
      <c r="M44" s="112"/>
      <c r="N44" s="29"/>
      <c r="O44" s="29"/>
      <c r="P44" s="29"/>
      <c r="Q44" s="29"/>
      <c r="R44" s="29"/>
      <c r="S44" s="103"/>
      <c r="T44" s="29"/>
      <c r="U44" s="29"/>
      <c r="V44" s="29"/>
      <c r="W44" s="29"/>
      <c r="X44" s="104"/>
    </row>
    <row r="45" spans="2:24" ht="15" customHeight="1">
      <c r="B45" s="291" t="s">
        <v>169</v>
      </c>
      <c r="C45" s="292"/>
      <c r="D45" s="292"/>
      <c r="E45" s="292"/>
      <c r="F45" s="293"/>
      <c r="G45" s="323" t="s">
        <v>904</v>
      </c>
      <c r="H45" s="292"/>
      <c r="I45" s="292"/>
      <c r="J45" s="292"/>
      <c r="K45" s="292"/>
      <c r="L45" s="292"/>
      <c r="M45" s="292"/>
      <c r="N45" s="292"/>
      <c r="O45" s="292"/>
      <c r="P45" s="292"/>
      <c r="Q45" s="292"/>
      <c r="R45" s="313"/>
      <c r="S45" s="100" t="s">
        <v>950</v>
      </c>
      <c r="T45" s="101"/>
      <c r="U45" s="101"/>
      <c r="V45" s="101"/>
      <c r="W45" s="101"/>
      <c r="X45" s="102"/>
    </row>
    <row r="46" spans="2:24" ht="15" customHeight="1">
      <c r="B46" s="317"/>
      <c r="C46" s="318"/>
      <c r="D46" s="318"/>
      <c r="E46" s="318"/>
      <c r="F46" s="319"/>
      <c r="G46" s="332"/>
      <c r="H46" s="295"/>
      <c r="I46" s="295"/>
      <c r="J46" s="295"/>
      <c r="K46" s="295"/>
      <c r="L46" s="295"/>
      <c r="M46" s="295"/>
      <c r="N46" s="295"/>
      <c r="O46" s="295"/>
      <c r="P46" s="295"/>
      <c r="Q46" s="295"/>
      <c r="R46" s="333"/>
      <c r="S46" s="103"/>
      <c r="T46" s="29"/>
      <c r="U46" s="29"/>
      <c r="V46" s="29"/>
      <c r="W46" s="29"/>
      <c r="X46" s="104"/>
    </row>
    <row r="47" spans="2:24" ht="15" customHeight="1">
      <c r="B47" s="302" t="s">
        <v>170</v>
      </c>
      <c r="C47" s="303"/>
      <c r="D47" s="303"/>
      <c r="E47" s="303"/>
      <c r="F47" s="304"/>
      <c r="G47" s="326"/>
      <c r="H47" s="303"/>
      <c r="I47" s="303"/>
      <c r="J47" s="303"/>
      <c r="K47" s="303"/>
      <c r="L47" s="303"/>
      <c r="M47" s="303"/>
      <c r="N47" s="303"/>
      <c r="O47" s="303"/>
      <c r="P47" s="303"/>
      <c r="Q47" s="303"/>
      <c r="R47" s="327"/>
      <c r="S47" s="103"/>
      <c r="T47" s="29"/>
      <c r="U47" s="29"/>
      <c r="V47" s="29"/>
      <c r="W47" s="29"/>
      <c r="X47" s="104"/>
    </row>
    <row r="48" spans="2:24" ht="15" customHeight="1" thickBot="1">
      <c r="B48" s="305"/>
      <c r="C48" s="306"/>
      <c r="D48" s="306"/>
      <c r="E48" s="306"/>
      <c r="F48" s="307"/>
      <c r="G48" s="328"/>
      <c r="H48" s="306"/>
      <c r="I48" s="306"/>
      <c r="J48" s="306"/>
      <c r="K48" s="306"/>
      <c r="L48" s="306"/>
      <c r="M48" s="306"/>
      <c r="N48" s="306"/>
      <c r="O48" s="306"/>
      <c r="P48" s="306"/>
      <c r="Q48" s="306"/>
      <c r="R48" s="329"/>
      <c r="S48" s="105"/>
      <c r="T48" s="29"/>
      <c r="U48" s="29"/>
      <c r="V48" s="29"/>
      <c r="W48" s="29"/>
      <c r="X48" s="107"/>
    </row>
    <row r="49" spans="2:29" ht="15" customHeight="1" thickBot="1">
      <c r="B49" s="113" t="s">
        <v>324</v>
      </c>
      <c r="C49" s="114"/>
      <c r="D49" s="114"/>
      <c r="E49" s="114"/>
      <c r="F49" s="114"/>
      <c r="G49" s="114"/>
      <c r="H49" s="114"/>
      <c r="I49" s="114"/>
      <c r="J49" s="114"/>
      <c r="K49" s="114"/>
      <c r="L49" s="114"/>
      <c r="M49" s="114"/>
      <c r="N49" s="114"/>
      <c r="O49" s="114"/>
      <c r="P49" s="114"/>
      <c r="Q49" s="320" t="s">
        <v>602</v>
      </c>
      <c r="R49" s="321"/>
      <c r="S49" s="321"/>
      <c r="T49" s="321"/>
      <c r="U49" s="321"/>
      <c r="V49" s="321"/>
      <c r="W49" s="321"/>
      <c r="X49" s="322"/>
    </row>
    <row r="50" spans="2:29" ht="15" customHeight="1">
      <c r="B50" s="100"/>
      <c r="C50" s="29"/>
      <c r="D50" s="29"/>
      <c r="E50" s="29"/>
      <c r="F50" s="29"/>
      <c r="G50" s="29"/>
      <c r="H50" s="29"/>
      <c r="I50" s="29"/>
      <c r="J50" s="29"/>
      <c r="K50" s="29"/>
      <c r="L50" s="29"/>
      <c r="M50" s="29"/>
      <c r="N50" s="29"/>
      <c r="O50" s="29"/>
      <c r="P50" s="29"/>
      <c r="Q50" s="29"/>
      <c r="R50" s="29"/>
      <c r="S50" s="291" t="s">
        <v>171</v>
      </c>
      <c r="T50" s="292"/>
      <c r="U50" s="292"/>
      <c r="V50" s="292"/>
      <c r="W50" s="292"/>
      <c r="X50" s="313"/>
    </row>
    <row r="51" spans="2:29" ht="15" customHeight="1">
      <c r="B51" s="103"/>
      <c r="C51" s="29"/>
      <c r="D51" s="29"/>
      <c r="E51" s="29"/>
      <c r="F51" s="29"/>
      <c r="G51" s="29"/>
      <c r="H51" s="29"/>
      <c r="I51" s="29"/>
      <c r="J51" s="29"/>
      <c r="K51" s="29"/>
      <c r="L51" s="29"/>
      <c r="M51" s="29"/>
      <c r="N51" s="29"/>
      <c r="O51" s="29"/>
      <c r="P51" s="29"/>
      <c r="Q51" s="29"/>
      <c r="R51" s="29"/>
      <c r="S51" s="109"/>
      <c r="T51" s="26"/>
      <c r="U51" s="26"/>
      <c r="V51" s="26"/>
      <c r="W51" s="26"/>
      <c r="X51" s="110"/>
    </row>
    <row r="52" spans="2:29" ht="15" customHeight="1">
      <c r="B52" s="103"/>
      <c r="C52" s="29"/>
      <c r="D52" s="29"/>
      <c r="E52" s="29"/>
      <c r="F52" s="29"/>
      <c r="G52" s="29"/>
      <c r="H52" s="29"/>
      <c r="I52" s="29"/>
      <c r="J52" s="29"/>
      <c r="K52" s="29"/>
      <c r="L52" s="29"/>
      <c r="M52" s="29"/>
      <c r="N52" s="29"/>
      <c r="O52" s="29"/>
      <c r="P52" s="29"/>
      <c r="Q52" s="29"/>
      <c r="R52" s="29"/>
      <c r="S52" s="103"/>
      <c r="T52" s="29"/>
      <c r="U52" s="115" t="s">
        <v>155</v>
      </c>
      <c r="V52" s="29"/>
      <c r="W52" s="29"/>
      <c r="X52" s="116" t="s">
        <v>156</v>
      </c>
    </row>
    <row r="53" spans="2:29" ht="15" customHeight="1" thickBot="1">
      <c r="B53" s="105"/>
      <c r="C53" s="106"/>
      <c r="D53" s="106"/>
      <c r="E53" s="106"/>
      <c r="F53" s="106"/>
      <c r="G53" s="106"/>
      <c r="H53" s="106"/>
      <c r="I53" s="106"/>
      <c r="J53" s="106"/>
      <c r="K53" s="106"/>
      <c r="L53" s="106"/>
      <c r="M53" s="106"/>
      <c r="N53" s="106"/>
      <c r="O53" s="106"/>
      <c r="P53" s="106"/>
      <c r="Q53" s="106"/>
      <c r="R53" s="106"/>
      <c r="S53" s="105"/>
      <c r="T53" s="106"/>
      <c r="U53" s="117"/>
      <c r="V53" s="106"/>
      <c r="W53" s="106"/>
      <c r="X53" s="118"/>
    </row>
    <row r="54" spans="2:29" ht="15" customHeight="1">
      <c r="B54" s="29"/>
      <c r="C54" s="29"/>
      <c r="D54" s="29"/>
      <c r="E54" s="29"/>
      <c r="F54" s="29"/>
      <c r="G54" s="29"/>
      <c r="H54" s="29"/>
      <c r="I54" s="29"/>
      <c r="J54" s="29"/>
      <c r="K54" s="29"/>
      <c r="L54" s="29"/>
      <c r="M54" s="29"/>
      <c r="N54" s="29"/>
      <c r="O54" s="29"/>
      <c r="P54" s="29"/>
      <c r="Q54" s="29"/>
      <c r="R54" s="29"/>
      <c r="S54" s="29"/>
      <c r="T54" s="29"/>
      <c r="U54" s="29"/>
      <c r="V54" s="29"/>
      <c r="W54" s="29"/>
      <c r="X54" s="29"/>
      <c r="Y54" s="29"/>
      <c r="Z54" s="119"/>
      <c r="AA54" s="29"/>
      <c r="AB54" s="29"/>
      <c r="AC54" s="29"/>
    </row>
    <row r="55" spans="2:29" ht="15" customHeight="1">
      <c r="B55" s="29"/>
      <c r="C55" s="29"/>
      <c r="D55" s="29"/>
      <c r="E55" s="29"/>
      <c r="F55" s="29"/>
      <c r="G55" s="29"/>
      <c r="H55" s="29"/>
      <c r="I55" s="29"/>
      <c r="J55" s="29"/>
      <c r="K55" s="29"/>
      <c r="L55" s="29"/>
      <c r="M55" s="29"/>
      <c r="N55" s="29"/>
      <c r="O55" s="29"/>
      <c r="P55" s="29"/>
      <c r="Q55" s="29"/>
      <c r="R55" s="29"/>
      <c r="S55" s="29"/>
      <c r="T55" s="29"/>
      <c r="U55" s="29"/>
      <c r="V55" s="29"/>
      <c r="W55" s="29"/>
      <c r="X55" s="29"/>
      <c r="Y55" s="29"/>
      <c r="Z55" s="119"/>
      <c r="AA55" s="29"/>
      <c r="AB55" s="29"/>
      <c r="AC55" s="29"/>
    </row>
  </sheetData>
  <mergeCells count="24">
    <mergeCell ref="S50:X50"/>
    <mergeCell ref="S38:X38"/>
    <mergeCell ref="B47:F48"/>
    <mergeCell ref="B34:F35"/>
    <mergeCell ref="B45:F46"/>
    <mergeCell ref="Q49:X49"/>
    <mergeCell ref="G34:R35"/>
    <mergeCell ref="G36:R37"/>
    <mergeCell ref="G38:L38"/>
    <mergeCell ref="M38:R38"/>
    <mergeCell ref="G45:R46"/>
    <mergeCell ref="G47:R48"/>
    <mergeCell ref="R9:S11"/>
    <mergeCell ref="T9:X11"/>
    <mergeCell ref="A8:Q9"/>
    <mergeCell ref="B38:F39"/>
    <mergeCell ref="R5:X6"/>
    <mergeCell ref="R7:U8"/>
    <mergeCell ref="V7:X8"/>
    <mergeCell ref="B36:F37"/>
    <mergeCell ref="A13:X13"/>
    <mergeCell ref="B15:X17"/>
    <mergeCell ref="N27:W27"/>
    <mergeCell ref="N22:W24"/>
  </mergeCells>
  <phoneticPr fontId="1"/>
  <dataValidations count="2">
    <dataValidation type="list" allowBlank="1" showInputMessage="1" sqref="S21" xr:uid="{00000000-0002-0000-0200-000000000000}">
      <formula1>年度</formula1>
    </dataValidation>
    <dataValidation type="list" allowBlank="1" showInputMessage="1" showErrorMessage="1" sqref="W21" xr:uid="{00000000-0002-0000-0200-000001000000}">
      <formula1>数字</formula1>
    </dataValidation>
  </dataValidations>
  <hyperlinks>
    <hyperlink ref="Y1" location="トップ!A1" display="トップ" xr:uid="{00000000-0004-0000-0200-000000000000}"/>
  </hyperlinks>
  <pageMargins left="0.70866141732283472" right="0.70866141732283472" top="0.59055118110236227" bottom="0.59055118110236227" header="0.31496062992125984" footer="0.31496062992125984"/>
  <pageSetup paperSize="9" orientation="portrait" blackAndWhite="1" r:id="rId1"/>
  <headerFooter scaleWithDoc="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リスト!$G$1:$G$13</xm:f>
          </x14:formula1>
          <xm:sqref>U21</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39997558519241921"/>
    <pageSetUpPr fitToPage="1"/>
  </sheetPr>
  <dimension ref="A1:Y46"/>
  <sheetViews>
    <sheetView showGridLines="0" showZeros="0" view="pageBreakPreview" zoomScaleNormal="100" zoomScaleSheetLayoutView="100" workbookViewId="0">
      <selection activeCell="B3" sqref="B3"/>
    </sheetView>
  </sheetViews>
  <sheetFormatPr defaultRowHeight="13.5"/>
  <cols>
    <col min="1" max="24" width="3.625" style="68" customWidth="1"/>
    <col min="25" max="16384" width="9" style="68"/>
  </cols>
  <sheetData>
    <row r="1" spans="1:25" ht="15" customHeight="1">
      <c r="B1" s="68" t="s">
        <v>954</v>
      </c>
      <c r="Y1" s="84" t="s">
        <v>755</v>
      </c>
    </row>
    <row r="2" spans="1:25" ht="15" customHeight="1">
      <c r="B2" s="9"/>
    </row>
    <row r="3" spans="1:25" ht="15" customHeight="1">
      <c r="B3" s="9"/>
    </row>
    <row r="4" spans="1:25" ht="15" customHeight="1">
      <c r="A4" s="85"/>
      <c r="B4" s="85"/>
      <c r="C4" s="89"/>
      <c r="D4" s="89"/>
      <c r="E4" s="89"/>
      <c r="F4" s="89"/>
      <c r="G4" s="89"/>
      <c r="H4" s="89"/>
      <c r="I4" s="89"/>
      <c r="J4" s="89"/>
      <c r="K4" s="89"/>
      <c r="L4" s="89"/>
      <c r="M4" s="89"/>
      <c r="N4" s="89"/>
      <c r="O4" s="89"/>
      <c r="P4" s="89"/>
      <c r="Q4" s="89"/>
      <c r="R4" s="474" t="s">
        <v>470</v>
      </c>
      <c r="S4" s="475"/>
      <c r="T4" s="475"/>
      <c r="U4" s="475"/>
      <c r="V4" s="475"/>
      <c r="W4" s="475"/>
      <c r="X4" s="476"/>
    </row>
    <row r="5" spans="1:25" ht="15" customHeight="1">
      <c r="A5" s="92"/>
      <c r="B5" s="92"/>
      <c r="C5" s="92"/>
      <c r="D5" s="92"/>
      <c r="E5" s="92"/>
      <c r="F5" s="92"/>
      <c r="G5" s="92"/>
      <c r="H5" s="92"/>
      <c r="I5" s="92"/>
      <c r="J5" s="92"/>
      <c r="K5" s="92"/>
      <c r="L5" s="92"/>
      <c r="M5" s="92"/>
      <c r="N5" s="92"/>
      <c r="O5" s="92"/>
      <c r="P5" s="92"/>
      <c r="Q5" s="92"/>
      <c r="R5" s="477"/>
      <c r="S5" s="478"/>
      <c r="T5" s="478"/>
      <c r="U5" s="478"/>
      <c r="V5" s="478"/>
      <c r="W5" s="478"/>
      <c r="X5" s="479"/>
    </row>
    <row r="6" spans="1:25" ht="15" customHeight="1">
      <c r="A6" s="93"/>
      <c r="B6" s="93"/>
      <c r="C6" s="93"/>
      <c r="D6" s="93"/>
      <c r="E6" s="93"/>
      <c r="F6" s="93"/>
      <c r="G6" s="93"/>
      <c r="H6" s="93"/>
      <c r="I6" s="93"/>
      <c r="J6" s="93"/>
      <c r="K6" s="93"/>
      <c r="L6" s="93"/>
      <c r="M6" s="93"/>
      <c r="N6" s="93"/>
      <c r="O6" s="93"/>
      <c r="P6" s="93"/>
      <c r="Q6" s="94"/>
      <c r="R6" s="480" t="s">
        <v>471</v>
      </c>
      <c r="S6" s="481"/>
      <c r="T6" s="481"/>
      <c r="U6" s="482"/>
      <c r="V6" s="486" t="s">
        <v>472</v>
      </c>
      <c r="W6" s="487"/>
      <c r="X6" s="488"/>
    </row>
    <row r="7" spans="1:25" ht="15" customHeight="1">
      <c r="A7" s="151"/>
      <c r="B7" s="151"/>
      <c r="C7" s="151"/>
      <c r="D7" s="151"/>
      <c r="E7" s="151"/>
      <c r="F7" s="151"/>
      <c r="G7" s="151"/>
      <c r="H7" s="492" t="s">
        <v>628</v>
      </c>
      <c r="I7" s="492"/>
      <c r="J7" s="492"/>
      <c r="K7" s="492"/>
      <c r="L7" s="492"/>
      <c r="M7" s="492"/>
      <c r="N7" s="492"/>
      <c r="O7" s="492"/>
      <c r="P7" s="492"/>
      <c r="Q7" s="493"/>
      <c r="R7" s="483"/>
      <c r="S7" s="484"/>
      <c r="T7" s="484"/>
      <c r="U7" s="485"/>
      <c r="V7" s="489"/>
      <c r="W7" s="490"/>
      <c r="X7" s="491"/>
    </row>
    <row r="8" spans="1:25" ht="15" customHeight="1">
      <c r="A8" s="151"/>
      <c r="B8" s="151"/>
      <c r="C8" s="151"/>
      <c r="D8" s="151"/>
      <c r="E8" s="151"/>
      <c r="F8" s="151"/>
      <c r="G8" s="151"/>
      <c r="H8" s="492"/>
      <c r="I8" s="492"/>
      <c r="J8" s="492"/>
      <c r="K8" s="492"/>
      <c r="L8" s="492"/>
      <c r="M8" s="492"/>
      <c r="N8" s="492"/>
      <c r="O8" s="492"/>
      <c r="P8" s="492"/>
      <c r="Q8" s="493"/>
      <c r="R8" s="281" t="s">
        <v>473</v>
      </c>
      <c r="S8" s="282"/>
      <c r="T8" s="285"/>
      <c r="U8" s="285"/>
      <c r="V8" s="285"/>
      <c r="W8" s="285"/>
      <c r="X8" s="286"/>
    </row>
    <row r="9" spans="1:25" ht="15" customHeight="1">
      <c r="A9" s="85"/>
      <c r="B9" s="85"/>
      <c r="C9" s="85"/>
      <c r="D9" s="85"/>
      <c r="E9" s="85"/>
      <c r="F9" s="85"/>
      <c r="G9" s="85"/>
      <c r="H9" s="85"/>
      <c r="I9" s="85"/>
      <c r="J9" s="85"/>
      <c r="K9" s="85"/>
      <c r="L9" s="85"/>
      <c r="M9" s="85"/>
      <c r="N9" s="85"/>
      <c r="O9" s="85"/>
      <c r="P9" s="85"/>
      <c r="Q9" s="85"/>
      <c r="R9" s="281"/>
      <c r="S9" s="282"/>
      <c r="T9" s="285"/>
      <c r="U9" s="285"/>
      <c r="V9" s="285"/>
      <c r="W9" s="285"/>
      <c r="X9" s="286"/>
    </row>
    <row r="10" spans="1:25" ht="15" customHeight="1">
      <c r="A10" s="85"/>
      <c r="B10" s="85"/>
      <c r="C10" s="85"/>
      <c r="D10" s="85"/>
      <c r="E10" s="85"/>
      <c r="F10" s="85"/>
      <c r="G10" s="85"/>
      <c r="H10" s="85"/>
      <c r="I10" s="85"/>
      <c r="J10" s="85"/>
      <c r="K10" s="85"/>
      <c r="L10" s="85"/>
      <c r="M10" s="85"/>
      <c r="N10" s="85"/>
      <c r="O10" s="85"/>
      <c r="P10" s="85"/>
      <c r="Q10" s="85"/>
      <c r="R10" s="283"/>
      <c r="S10" s="284"/>
      <c r="T10" s="287"/>
      <c r="U10" s="287"/>
      <c r="V10" s="287"/>
      <c r="W10" s="287"/>
      <c r="X10" s="288"/>
    </row>
    <row r="11" spans="1:25" ht="20.100000000000001" customHeight="1">
      <c r="A11" s="264" t="s">
        <v>152</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row>
    <row r="12" spans="1:25"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25" ht="20.100000000000001" customHeight="1">
      <c r="A13" s="497" t="s">
        <v>948</v>
      </c>
      <c r="B13" s="498"/>
      <c r="C13" s="498"/>
      <c r="D13" s="498"/>
      <c r="E13" s="498"/>
      <c r="F13" s="498"/>
      <c r="G13" s="498"/>
      <c r="H13" s="498"/>
      <c r="I13" s="498"/>
      <c r="J13" s="498"/>
      <c r="K13" s="498"/>
      <c r="L13" s="498"/>
      <c r="M13" s="498"/>
      <c r="N13" s="498"/>
      <c r="O13" s="498"/>
      <c r="P13" s="498"/>
      <c r="Q13" s="498"/>
      <c r="R13" s="498"/>
      <c r="S13" s="498"/>
      <c r="T13" s="498"/>
      <c r="U13" s="498"/>
      <c r="V13" s="498"/>
      <c r="W13" s="498"/>
      <c r="X13" s="499"/>
    </row>
    <row r="14" spans="1:25" ht="20.100000000000001" customHeight="1">
      <c r="A14" s="500"/>
      <c r="B14" s="308"/>
      <c r="C14" s="308"/>
      <c r="D14" s="308"/>
      <c r="E14" s="308"/>
      <c r="F14" s="308"/>
      <c r="G14" s="308"/>
      <c r="H14" s="308"/>
      <c r="I14" s="308"/>
      <c r="J14" s="308"/>
      <c r="K14" s="308"/>
      <c r="L14" s="308"/>
      <c r="M14" s="308"/>
      <c r="N14" s="308"/>
      <c r="O14" s="308"/>
      <c r="P14" s="308"/>
      <c r="Q14" s="308"/>
      <c r="R14" s="308"/>
      <c r="S14" s="308"/>
      <c r="T14" s="308"/>
      <c r="U14" s="308"/>
      <c r="V14" s="308"/>
      <c r="W14" s="308"/>
      <c r="X14" s="501"/>
    </row>
    <row r="15" spans="1:25" ht="20.100000000000001" customHeight="1">
      <c r="A15" s="500"/>
      <c r="B15" s="308"/>
      <c r="C15" s="308"/>
      <c r="D15" s="308"/>
      <c r="E15" s="308"/>
      <c r="F15" s="308"/>
      <c r="G15" s="308"/>
      <c r="H15" s="308"/>
      <c r="I15" s="308"/>
      <c r="J15" s="308"/>
      <c r="K15" s="308"/>
      <c r="L15" s="308"/>
      <c r="M15" s="308"/>
      <c r="N15" s="308"/>
      <c r="O15" s="308"/>
      <c r="P15" s="308"/>
      <c r="Q15" s="308"/>
      <c r="R15" s="308"/>
      <c r="S15" s="308"/>
      <c r="T15" s="308"/>
      <c r="U15" s="308"/>
      <c r="V15" s="308"/>
      <c r="W15" s="308"/>
      <c r="X15" s="501"/>
    </row>
    <row r="16" spans="1:25" ht="20.100000000000001" customHeight="1">
      <c r="A16" s="500"/>
      <c r="B16" s="308"/>
      <c r="C16" s="308"/>
      <c r="D16" s="308"/>
      <c r="E16" s="308"/>
      <c r="F16" s="308"/>
      <c r="G16" s="308"/>
      <c r="H16" s="308"/>
      <c r="I16" s="308"/>
      <c r="J16" s="308"/>
      <c r="K16" s="308"/>
      <c r="L16" s="308"/>
      <c r="M16" s="308"/>
      <c r="N16" s="308"/>
      <c r="O16" s="308"/>
      <c r="P16" s="308"/>
      <c r="Q16" s="308"/>
      <c r="R16" s="308"/>
      <c r="S16" s="308"/>
      <c r="T16" s="308"/>
      <c r="U16" s="308"/>
      <c r="V16" s="308"/>
      <c r="W16" s="308"/>
      <c r="X16" s="501"/>
    </row>
    <row r="17" spans="1:24" ht="20.100000000000001" customHeight="1">
      <c r="A17" s="152"/>
      <c r="B17" s="98"/>
      <c r="C17" s="98"/>
      <c r="D17" s="98"/>
      <c r="E17" s="98"/>
      <c r="F17" s="98"/>
      <c r="G17" s="98"/>
      <c r="H17" s="98"/>
      <c r="I17" s="98"/>
      <c r="J17" s="98"/>
      <c r="K17" s="98"/>
      <c r="L17" s="98"/>
      <c r="M17" s="98"/>
      <c r="N17" s="98"/>
      <c r="O17" s="98"/>
      <c r="P17" s="98"/>
      <c r="Q17" s="98"/>
      <c r="R17" s="98"/>
      <c r="S17" s="98"/>
      <c r="T17" s="98"/>
      <c r="U17" s="98"/>
      <c r="V17" s="98"/>
      <c r="W17" s="98"/>
      <c r="X17" s="153"/>
    </row>
    <row r="18" spans="1:24" ht="20.100000000000001" customHeight="1">
      <c r="A18" s="154"/>
      <c r="B18" s="80"/>
      <c r="C18" s="80"/>
      <c r="D18" s="80"/>
      <c r="E18" s="80"/>
      <c r="F18" s="80"/>
      <c r="G18" s="80"/>
      <c r="H18" s="80"/>
      <c r="I18" s="80"/>
      <c r="J18" s="80"/>
      <c r="K18" s="80"/>
      <c r="L18" s="80"/>
      <c r="M18" s="80"/>
      <c r="N18" s="80"/>
      <c r="O18" s="80"/>
      <c r="P18" s="80"/>
      <c r="Q18" s="80"/>
      <c r="R18" s="80"/>
      <c r="S18" s="80"/>
      <c r="T18" s="80"/>
      <c r="U18" s="80"/>
      <c r="V18" s="80"/>
      <c r="W18" s="80"/>
      <c r="X18" s="155"/>
    </row>
    <row r="19" spans="1:24" ht="20.100000000000001" customHeight="1">
      <c r="A19" s="156"/>
      <c r="B19" s="9" t="s">
        <v>528</v>
      </c>
      <c r="C19" s="85"/>
      <c r="D19" s="85"/>
      <c r="E19" s="85"/>
      <c r="F19" s="85"/>
      <c r="G19" s="85"/>
      <c r="H19" s="85"/>
      <c r="I19" s="85"/>
      <c r="J19" s="85"/>
      <c r="K19" s="85"/>
      <c r="L19" s="85"/>
      <c r="M19" s="85"/>
      <c r="N19" s="85"/>
      <c r="O19" s="85"/>
      <c r="P19" s="85"/>
      <c r="Q19" s="85"/>
      <c r="R19" s="85"/>
      <c r="S19" s="85"/>
      <c r="T19" s="85"/>
      <c r="U19" s="85"/>
      <c r="V19" s="85"/>
      <c r="W19" s="85"/>
      <c r="X19" s="157"/>
    </row>
    <row r="20" spans="1:24" ht="20.100000000000001" customHeight="1">
      <c r="A20" s="156"/>
      <c r="B20" s="85"/>
      <c r="C20" s="85"/>
      <c r="D20" s="85"/>
      <c r="E20" s="85"/>
      <c r="F20" s="85"/>
      <c r="G20" s="85"/>
      <c r="H20" s="85"/>
      <c r="I20" s="85"/>
      <c r="J20" s="85"/>
      <c r="K20" s="85"/>
      <c r="L20" s="85"/>
      <c r="M20" s="85"/>
      <c r="N20" s="85"/>
      <c r="O20" s="85"/>
      <c r="P20" s="9" t="s">
        <v>903</v>
      </c>
      <c r="Q20" s="9"/>
      <c r="R20" s="17"/>
      <c r="S20" s="9" t="s">
        <v>154</v>
      </c>
      <c r="T20" s="17"/>
      <c r="U20" s="9" t="s">
        <v>155</v>
      </c>
      <c r="V20" s="17"/>
      <c r="W20" s="9" t="s">
        <v>156</v>
      </c>
      <c r="X20" s="157"/>
    </row>
    <row r="21" spans="1:24" ht="20.100000000000001" customHeight="1">
      <c r="A21" s="156"/>
      <c r="B21" s="85"/>
      <c r="C21" s="85"/>
      <c r="D21" s="85"/>
      <c r="E21" s="85"/>
      <c r="F21" s="85"/>
      <c r="G21" s="85"/>
      <c r="H21" s="85"/>
      <c r="I21" s="85"/>
      <c r="J21" s="85"/>
      <c r="K21" s="85"/>
      <c r="L21" s="85"/>
      <c r="M21" s="85"/>
      <c r="N21" s="85"/>
      <c r="O21" s="85"/>
      <c r="P21" s="85"/>
      <c r="Q21" s="85"/>
      <c r="R21" s="85"/>
      <c r="S21" s="85"/>
      <c r="T21" s="85"/>
      <c r="U21" s="85"/>
      <c r="V21" s="85"/>
      <c r="W21" s="85"/>
      <c r="X21" s="157"/>
    </row>
    <row r="22" spans="1:24" ht="20.100000000000001" customHeight="1">
      <c r="A22" s="156"/>
      <c r="B22" s="85"/>
      <c r="C22" s="85"/>
      <c r="D22" s="85"/>
      <c r="E22" s="85"/>
      <c r="F22" s="85"/>
      <c r="G22" s="85"/>
      <c r="H22" s="85"/>
      <c r="I22" s="85"/>
      <c r="J22" s="85"/>
      <c r="K22" s="85"/>
      <c r="L22" s="85"/>
      <c r="M22" s="85"/>
      <c r="N22" s="502">
        <f>基本事項入力シート!$G$5</f>
        <v>0</v>
      </c>
      <c r="O22" s="503"/>
      <c r="P22" s="503"/>
      <c r="Q22" s="503"/>
      <c r="R22" s="503"/>
      <c r="S22" s="503"/>
      <c r="T22" s="503"/>
      <c r="U22" s="503"/>
      <c r="V22" s="503"/>
      <c r="W22" s="85"/>
      <c r="X22" s="157"/>
    </row>
    <row r="23" spans="1:24" ht="20.100000000000001" customHeight="1">
      <c r="A23" s="156"/>
      <c r="B23" s="85"/>
      <c r="C23" s="85"/>
      <c r="D23" s="85"/>
      <c r="E23" s="85"/>
      <c r="F23" s="85"/>
      <c r="G23" s="85"/>
      <c r="H23" s="85"/>
      <c r="I23" s="85"/>
      <c r="J23" s="13" t="s">
        <v>157</v>
      </c>
      <c r="K23" s="13"/>
      <c r="L23" s="13"/>
      <c r="M23" s="13"/>
      <c r="N23" s="504"/>
      <c r="O23" s="504"/>
      <c r="P23" s="504"/>
      <c r="Q23" s="504"/>
      <c r="R23" s="504"/>
      <c r="S23" s="504"/>
      <c r="T23" s="504"/>
      <c r="U23" s="504"/>
      <c r="V23" s="504"/>
      <c r="W23" s="13"/>
      <c r="X23" s="241"/>
    </row>
    <row r="24" spans="1:24" ht="20.100000000000001" customHeight="1">
      <c r="A24" s="158"/>
      <c r="B24" s="159"/>
      <c r="C24" s="159"/>
      <c r="D24" s="159"/>
      <c r="E24" s="159"/>
      <c r="F24" s="159"/>
      <c r="G24" s="159"/>
      <c r="H24" s="159"/>
      <c r="I24" s="159"/>
      <c r="J24" s="13"/>
      <c r="K24" s="159"/>
      <c r="L24" s="159"/>
      <c r="M24" s="159"/>
      <c r="N24" s="159"/>
      <c r="O24" s="159"/>
      <c r="P24" s="159"/>
      <c r="Q24" s="159"/>
      <c r="R24" s="159"/>
      <c r="S24" s="159"/>
      <c r="T24" s="159"/>
      <c r="U24" s="159"/>
      <c r="V24" s="159"/>
      <c r="W24" s="159"/>
      <c r="X24" s="160"/>
    </row>
    <row r="25" spans="1:24" ht="20.100000000000001" customHeight="1">
      <c r="A25" s="85"/>
      <c r="B25" s="85"/>
      <c r="C25" s="85"/>
      <c r="D25" s="85"/>
      <c r="E25" s="85"/>
      <c r="F25" s="85"/>
      <c r="G25" s="85"/>
      <c r="H25" s="85"/>
      <c r="I25" s="85"/>
      <c r="J25" s="85"/>
      <c r="K25" s="85"/>
      <c r="L25" s="85"/>
      <c r="M25" s="85"/>
      <c r="N25" s="85"/>
      <c r="O25" s="85"/>
      <c r="P25" s="85"/>
      <c r="Q25" s="85"/>
      <c r="R25" s="85"/>
      <c r="S25" s="85"/>
      <c r="T25" s="85"/>
      <c r="U25" s="85"/>
      <c r="V25" s="85"/>
      <c r="W25" s="85"/>
      <c r="X25" s="85"/>
    </row>
    <row r="26" spans="1:24" ht="20.100000000000001" customHeight="1">
      <c r="A26" s="161"/>
      <c r="B26" s="12" t="s">
        <v>629</v>
      </c>
      <c r="C26" s="162"/>
      <c r="D26" s="162"/>
      <c r="E26" s="162"/>
      <c r="F26" s="162"/>
      <c r="G26" s="162"/>
      <c r="H26" s="162"/>
      <c r="I26" s="162"/>
      <c r="J26" s="162"/>
      <c r="K26" s="162"/>
      <c r="L26" s="162"/>
      <c r="M26" s="162"/>
      <c r="N26" s="162"/>
      <c r="O26" s="162"/>
      <c r="P26" s="162"/>
      <c r="Q26" s="162"/>
      <c r="R26" s="162"/>
      <c r="S26" s="162"/>
      <c r="T26" s="162"/>
      <c r="U26" s="162"/>
      <c r="V26" s="162"/>
      <c r="W26" s="162"/>
      <c r="X26" s="163"/>
    </row>
    <row r="27" spans="1:24" ht="20.100000000000001" customHeight="1">
      <c r="A27" s="156"/>
      <c r="B27" s="85"/>
      <c r="C27" s="85"/>
      <c r="D27" s="85"/>
      <c r="E27" s="85"/>
      <c r="F27" s="85"/>
      <c r="G27" s="85"/>
      <c r="H27" s="85"/>
      <c r="I27" s="85"/>
      <c r="J27" s="85"/>
      <c r="K27" s="85"/>
      <c r="L27" s="85"/>
      <c r="M27" s="85"/>
      <c r="N27" s="85"/>
      <c r="O27" s="85"/>
      <c r="P27" s="85"/>
      <c r="Q27" s="85"/>
      <c r="R27" s="85"/>
      <c r="S27" s="85"/>
      <c r="T27" s="85"/>
      <c r="U27" s="85"/>
      <c r="V27" s="85"/>
      <c r="W27" s="85"/>
      <c r="X27" s="157"/>
    </row>
    <row r="28" spans="1:24" ht="20.100000000000001" customHeight="1">
      <c r="A28" s="156"/>
      <c r="B28" s="85"/>
      <c r="C28" s="85"/>
      <c r="D28" s="85"/>
      <c r="E28" s="85"/>
      <c r="F28" s="85"/>
      <c r="G28" s="85"/>
      <c r="H28" s="85"/>
      <c r="I28" s="85"/>
      <c r="J28" s="13" t="s">
        <v>630</v>
      </c>
      <c r="K28" s="159"/>
      <c r="L28" s="159"/>
      <c r="M28" s="159"/>
      <c r="N28" s="309">
        <f>基本事項入力シート!G114</f>
        <v>0</v>
      </c>
      <c r="O28" s="490"/>
      <c r="P28" s="490"/>
      <c r="Q28" s="490"/>
      <c r="R28" s="490"/>
      <c r="S28" s="490"/>
      <c r="T28" s="490"/>
      <c r="U28" s="490"/>
      <c r="V28" s="490"/>
      <c r="W28" s="13"/>
      <c r="X28" s="241"/>
    </row>
    <row r="29" spans="1:24" ht="20.100000000000001" customHeight="1">
      <c r="A29" s="158"/>
      <c r="B29" s="159"/>
      <c r="C29" s="159"/>
      <c r="D29" s="159"/>
      <c r="E29" s="159"/>
      <c r="F29" s="159"/>
      <c r="G29" s="159"/>
      <c r="H29" s="159"/>
      <c r="I29" s="159"/>
      <c r="J29" s="13"/>
      <c r="K29" s="159"/>
      <c r="L29" s="159"/>
      <c r="M29" s="159"/>
      <c r="N29" s="159"/>
      <c r="O29" s="159"/>
      <c r="P29" s="159"/>
      <c r="Q29" s="159"/>
      <c r="R29" s="159"/>
      <c r="S29" s="159"/>
      <c r="T29" s="159"/>
      <c r="U29" s="159"/>
      <c r="V29" s="159"/>
      <c r="W29" s="159"/>
      <c r="X29" s="160"/>
    </row>
    <row r="30" spans="1:24" ht="20.100000000000001" customHeight="1"/>
    <row r="31" spans="1:24" ht="20.100000000000001" customHeight="1">
      <c r="A31" s="129"/>
      <c r="B31" s="129"/>
      <c r="C31" s="9" t="s">
        <v>631</v>
      </c>
      <c r="D31" s="129"/>
      <c r="E31" s="129"/>
      <c r="F31" s="129"/>
      <c r="G31" s="129"/>
      <c r="H31" s="129"/>
      <c r="I31" s="129"/>
      <c r="J31" s="129"/>
      <c r="K31" s="129"/>
      <c r="L31" s="129"/>
      <c r="M31" s="129"/>
      <c r="N31" s="129"/>
      <c r="O31" s="129"/>
      <c r="P31" s="129"/>
      <c r="Q31" s="129"/>
      <c r="R31" s="129"/>
      <c r="S31" s="129"/>
      <c r="T31" s="129"/>
      <c r="U31" s="129"/>
    </row>
    <row r="32" spans="1:24" ht="20.100000000000001" customHeight="1">
      <c r="A32" s="494" t="s">
        <v>611</v>
      </c>
      <c r="B32" s="495"/>
      <c r="C32" s="495"/>
      <c r="D32" s="495"/>
      <c r="E32" s="495"/>
      <c r="F32" s="495"/>
      <c r="G32" s="495"/>
      <c r="H32" s="495"/>
      <c r="I32" s="495"/>
      <c r="J32" s="496"/>
      <c r="K32" s="164"/>
      <c r="L32" s="10" t="s">
        <v>96</v>
      </c>
      <c r="M32" s="75"/>
      <c r="N32" s="10"/>
      <c r="O32" s="10"/>
      <c r="P32" s="11" t="s">
        <v>627</v>
      </c>
      <c r="Q32" s="165" t="s">
        <v>622</v>
      </c>
      <c r="R32" s="526"/>
      <c r="S32" s="526"/>
      <c r="T32" s="10" t="s">
        <v>97</v>
      </c>
      <c r="U32" s="10"/>
      <c r="V32" s="139"/>
      <c r="W32" s="139"/>
      <c r="X32" s="143"/>
    </row>
    <row r="33" spans="1:24" ht="20.100000000000001" customHeight="1"/>
    <row r="34" spans="1:24" ht="20.100000000000001" customHeight="1" thickBot="1">
      <c r="A34" s="9" t="s">
        <v>638</v>
      </c>
      <c r="B34" s="9"/>
      <c r="C34" s="85"/>
      <c r="D34" s="85"/>
      <c r="E34" s="85"/>
      <c r="F34" s="85"/>
      <c r="G34" s="85"/>
      <c r="H34" s="85"/>
      <c r="I34" s="85"/>
      <c r="J34" s="85"/>
      <c r="K34" s="85"/>
      <c r="L34" s="85"/>
      <c r="M34" s="85"/>
      <c r="N34" s="85"/>
      <c r="O34" s="85"/>
      <c r="P34" s="85"/>
      <c r="Q34" s="85"/>
      <c r="R34" s="85"/>
      <c r="S34" s="85"/>
      <c r="T34" s="85"/>
      <c r="U34" s="85"/>
      <c r="V34" s="85"/>
      <c r="W34" s="85"/>
      <c r="X34" s="85"/>
    </row>
    <row r="35" spans="1:24" ht="15" customHeight="1">
      <c r="A35" s="291" t="s">
        <v>161</v>
      </c>
      <c r="B35" s="292"/>
      <c r="C35" s="292"/>
      <c r="D35" s="292"/>
      <c r="E35" s="293"/>
      <c r="F35" s="166"/>
      <c r="G35" s="101"/>
      <c r="H35" s="101"/>
      <c r="I35" s="101"/>
      <c r="J35" s="101"/>
      <c r="K35" s="101"/>
      <c r="L35" s="101"/>
      <c r="M35" s="101"/>
      <c r="N35" s="101"/>
      <c r="O35" s="101"/>
      <c r="P35" s="102"/>
      <c r="Q35" s="100" t="s">
        <v>950</v>
      </c>
      <c r="R35" s="101"/>
      <c r="S35" s="102"/>
      <c r="T35" s="291" t="s">
        <v>633</v>
      </c>
      <c r="U35" s="292"/>
      <c r="V35" s="292"/>
      <c r="W35" s="292"/>
      <c r="X35" s="313"/>
    </row>
    <row r="36" spans="1:24" ht="15" customHeight="1">
      <c r="A36" s="317"/>
      <c r="B36" s="318"/>
      <c r="C36" s="318"/>
      <c r="D36" s="318"/>
      <c r="E36" s="319"/>
      <c r="F36" s="167"/>
      <c r="H36" s="168"/>
      <c r="I36" s="168"/>
      <c r="J36" s="168"/>
      <c r="K36" s="168"/>
      <c r="L36" s="168"/>
      <c r="M36" s="168"/>
      <c r="N36" s="168"/>
      <c r="O36" s="168"/>
      <c r="P36" s="169"/>
      <c r="Q36" s="103"/>
      <c r="R36" s="29"/>
      <c r="S36" s="104"/>
      <c r="T36" s="317"/>
      <c r="U36" s="318"/>
      <c r="V36" s="318"/>
      <c r="W36" s="318"/>
      <c r="X36" s="325"/>
    </row>
    <row r="37" spans="1:24" ht="15" customHeight="1">
      <c r="A37" s="302" t="s">
        <v>162</v>
      </c>
      <c r="B37" s="303"/>
      <c r="C37" s="303"/>
      <c r="D37" s="303"/>
      <c r="E37" s="304"/>
      <c r="F37" s="170"/>
      <c r="G37" s="171"/>
      <c r="H37" s="171"/>
      <c r="I37" s="171"/>
      <c r="J37" s="171"/>
      <c r="K37" s="171"/>
      <c r="L37" s="171"/>
      <c r="M37" s="171"/>
      <c r="N37" s="171"/>
      <c r="O37" s="171"/>
      <c r="P37" s="172"/>
      <c r="Q37" s="103"/>
      <c r="R37" s="29"/>
      <c r="S37" s="104"/>
      <c r="T37" s="29"/>
      <c r="U37" s="29"/>
      <c r="V37" s="29"/>
      <c r="W37" s="29"/>
      <c r="X37" s="104"/>
    </row>
    <row r="38" spans="1:24" ht="15" customHeight="1" thickBot="1">
      <c r="A38" s="305"/>
      <c r="B38" s="306"/>
      <c r="C38" s="306"/>
      <c r="D38" s="306"/>
      <c r="E38" s="307"/>
      <c r="F38" s="112"/>
      <c r="G38" s="106"/>
      <c r="H38" s="106"/>
      <c r="I38" s="106"/>
      <c r="J38" s="106"/>
      <c r="K38" s="106"/>
      <c r="L38" s="106"/>
      <c r="M38" s="106"/>
      <c r="N38" s="106"/>
      <c r="O38" s="106"/>
      <c r="P38" s="107"/>
      <c r="Q38" s="105"/>
      <c r="R38" s="106"/>
      <c r="S38" s="107"/>
      <c r="T38" s="29"/>
      <c r="U38" s="29"/>
      <c r="V38" s="29"/>
      <c r="W38" s="29"/>
      <c r="X38" s="104"/>
    </row>
    <row r="39" spans="1:24" ht="15" customHeight="1">
      <c r="A39" s="291" t="s">
        <v>632</v>
      </c>
      <c r="B39" s="292"/>
      <c r="C39" s="292"/>
      <c r="D39" s="292"/>
      <c r="E39" s="293"/>
      <c r="F39" s="465" t="s">
        <v>910</v>
      </c>
      <c r="G39" s="454"/>
      <c r="H39" s="454"/>
      <c r="I39" s="454"/>
      <c r="J39" s="454"/>
      <c r="K39" s="454"/>
      <c r="L39" s="462"/>
      <c r="M39" s="453" t="s">
        <v>634</v>
      </c>
      <c r="N39" s="454"/>
      <c r="O39" s="454"/>
      <c r="P39" s="455"/>
      <c r="Q39" s="454" t="s">
        <v>637</v>
      </c>
      <c r="R39" s="454"/>
      <c r="S39" s="462"/>
      <c r="T39" s="29"/>
      <c r="U39" s="29"/>
      <c r="V39" s="29"/>
      <c r="W39" s="29"/>
      <c r="X39" s="104"/>
    </row>
    <row r="40" spans="1:24" ht="15" customHeight="1">
      <c r="A40" s="294"/>
      <c r="B40" s="295"/>
      <c r="C40" s="295"/>
      <c r="D40" s="295"/>
      <c r="E40" s="296"/>
      <c r="F40" s="466"/>
      <c r="G40" s="457"/>
      <c r="H40" s="457"/>
      <c r="I40" s="457"/>
      <c r="J40" s="457"/>
      <c r="K40" s="457"/>
      <c r="L40" s="463"/>
      <c r="M40" s="456"/>
      <c r="N40" s="457"/>
      <c r="O40" s="457"/>
      <c r="P40" s="458"/>
      <c r="Q40" s="457"/>
      <c r="R40" s="457"/>
      <c r="S40" s="463"/>
      <c r="T40" s="29"/>
      <c r="U40" s="29"/>
      <c r="V40" s="29"/>
      <c r="W40" s="29"/>
      <c r="X40" s="104"/>
    </row>
    <row r="41" spans="1:24" ht="15" customHeight="1" thickBot="1">
      <c r="A41" s="305"/>
      <c r="B41" s="306"/>
      <c r="C41" s="306"/>
      <c r="D41" s="306"/>
      <c r="E41" s="307"/>
      <c r="F41" s="467"/>
      <c r="G41" s="460"/>
      <c r="H41" s="460"/>
      <c r="I41" s="460"/>
      <c r="J41" s="460"/>
      <c r="K41" s="460"/>
      <c r="L41" s="464"/>
      <c r="M41" s="459"/>
      <c r="N41" s="460"/>
      <c r="O41" s="460"/>
      <c r="P41" s="461"/>
      <c r="Q41" s="460"/>
      <c r="R41" s="460"/>
      <c r="S41" s="464"/>
      <c r="T41" s="29"/>
      <c r="U41" s="29"/>
      <c r="V41" s="29"/>
      <c r="W41" s="29"/>
      <c r="X41" s="104"/>
    </row>
    <row r="42" spans="1:24" ht="15" customHeight="1">
      <c r="A42" s="468" t="s">
        <v>635</v>
      </c>
      <c r="B42" s="469"/>
      <c r="C42" s="469"/>
      <c r="D42" s="469"/>
      <c r="E42" s="470"/>
      <c r="F42" s="166"/>
      <c r="G42" s="101"/>
      <c r="H42" s="101"/>
      <c r="I42" s="101"/>
      <c r="J42" s="101"/>
      <c r="K42" s="101"/>
      <c r="L42" s="101"/>
      <c r="M42" s="101"/>
      <c r="N42" s="101"/>
      <c r="O42" s="101"/>
      <c r="P42" s="102"/>
      <c r="Q42" s="100" t="s">
        <v>950</v>
      </c>
      <c r="R42" s="101"/>
      <c r="S42" s="102"/>
      <c r="T42" s="29"/>
      <c r="U42" s="29"/>
      <c r="V42" s="29"/>
      <c r="W42" s="29"/>
      <c r="X42" s="104"/>
    </row>
    <row r="43" spans="1:24" ht="15" customHeight="1">
      <c r="A43" s="471"/>
      <c r="B43" s="472"/>
      <c r="C43" s="472"/>
      <c r="D43" s="472"/>
      <c r="E43" s="473"/>
      <c r="F43" s="111"/>
      <c r="G43" s="29"/>
      <c r="H43" s="29"/>
      <c r="I43" s="29"/>
      <c r="J43" s="29"/>
      <c r="K43" s="29"/>
      <c r="L43" s="29"/>
      <c r="M43" s="29"/>
      <c r="N43" s="29"/>
      <c r="O43" s="29"/>
      <c r="P43" s="104"/>
      <c r="Q43" s="103"/>
      <c r="R43" s="29"/>
      <c r="S43" s="104"/>
      <c r="T43" s="29"/>
      <c r="U43" s="29"/>
      <c r="V43" s="29"/>
      <c r="W43" s="29"/>
      <c r="X43" s="104"/>
    </row>
    <row r="44" spans="1:24" ht="15" customHeight="1">
      <c r="A44" s="452" t="s">
        <v>636</v>
      </c>
      <c r="B44" s="303"/>
      <c r="C44" s="303"/>
      <c r="D44" s="303"/>
      <c r="E44" s="304"/>
      <c r="F44" s="170"/>
      <c r="G44" s="171"/>
      <c r="H44" s="171"/>
      <c r="I44" s="171"/>
      <c r="J44" s="171"/>
      <c r="K44" s="171"/>
      <c r="L44" s="171"/>
      <c r="M44" s="171"/>
      <c r="N44" s="171"/>
      <c r="O44" s="171"/>
      <c r="P44" s="172"/>
      <c r="Q44" s="103"/>
      <c r="R44" s="29"/>
      <c r="S44" s="104"/>
      <c r="T44" s="29"/>
      <c r="U44" s="29"/>
      <c r="V44" s="29"/>
      <c r="W44" s="29"/>
      <c r="X44" s="104"/>
    </row>
    <row r="45" spans="1:24" ht="15" customHeight="1" thickBot="1">
      <c r="A45" s="305"/>
      <c r="B45" s="306"/>
      <c r="C45" s="306"/>
      <c r="D45" s="306"/>
      <c r="E45" s="307"/>
      <c r="F45" s="112"/>
      <c r="G45" s="106"/>
      <c r="H45" s="106"/>
      <c r="I45" s="106"/>
      <c r="J45" s="106"/>
      <c r="K45" s="106"/>
      <c r="L45" s="106"/>
      <c r="M45" s="106"/>
      <c r="N45" s="106"/>
      <c r="O45" s="106"/>
      <c r="P45" s="107"/>
      <c r="Q45" s="105"/>
      <c r="R45" s="106"/>
      <c r="S45" s="107"/>
      <c r="T45" s="106"/>
      <c r="U45" s="106"/>
      <c r="V45" s="106"/>
      <c r="W45" s="106"/>
      <c r="X45" s="107"/>
    </row>
    <row r="46" spans="1:24" ht="15" customHeight="1">
      <c r="A46" s="26"/>
      <c r="B46" s="26"/>
      <c r="C46" s="26"/>
      <c r="D46" s="26"/>
      <c r="E46" s="26"/>
      <c r="F46" s="29"/>
      <c r="G46" s="29"/>
      <c r="H46" s="29"/>
      <c r="I46" s="29"/>
      <c r="J46" s="29"/>
      <c r="K46" s="29"/>
      <c r="L46" s="29"/>
      <c r="M46" s="29"/>
      <c r="N46" s="29"/>
      <c r="O46" s="29"/>
      <c r="P46" s="29"/>
      <c r="Q46" s="29"/>
      <c r="R46" s="29"/>
      <c r="S46" s="29"/>
      <c r="T46" s="29"/>
      <c r="U46" s="29"/>
      <c r="V46" s="29"/>
      <c r="W46" s="29"/>
      <c r="X46" s="29"/>
    </row>
  </sheetData>
  <mergeCells count="21">
    <mergeCell ref="A42:E43"/>
    <mergeCell ref="A44:E45"/>
    <mergeCell ref="A35:E36"/>
    <mergeCell ref="T35:X36"/>
    <mergeCell ref="A37:E38"/>
    <mergeCell ref="A39:E41"/>
    <mergeCell ref="F39:L41"/>
    <mergeCell ref="M39:P41"/>
    <mergeCell ref="Q39:S41"/>
    <mergeCell ref="A11:X11"/>
    <mergeCell ref="A13:X16"/>
    <mergeCell ref="N28:V28"/>
    <mergeCell ref="A32:J32"/>
    <mergeCell ref="N22:V23"/>
    <mergeCell ref="R32:S32"/>
    <mergeCell ref="R4:X5"/>
    <mergeCell ref="R6:U7"/>
    <mergeCell ref="V6:X7"/>
    <mergeCell ref="H7:Q8"/>
    <mergeCell ref="R8:S10"/>
    <mergeCell ref="T8:X10"/>
  </mergeCells>
  <phoneticPr fontId="1"/>
  <dataValidations count="3">
    <dataValidation type="list" allowBlank="1" showInputMessage="1" showErrorMessage="1" sqref="Q32" xr:uid="{00000000-0002-0000-1D00-000000000000}">
      <formula1>確変</formula1>
    </dataValidation>
    <dataValidation type="list" allowBlank="1" showInputMessage="1" sqref="R20" xr:uid="{00000000-0002-0000-1D00-000001000000}">
      <formula1>年度</formula1>
    </dataValidation>
    <dataValidation type="list" allowBlank="1" showInputMessage="1" showErrorMessage="1" sqref="V20" xr:uid="{00000000-0002-0000-1D00-000002000000}">
      <formula1>数字</formula1>
    </dataValidation>
  </dataValidations>
  <hyperlinks>
    <hyperlink ref="Y1" location="トップ!A1" display="トップ" xr:uid="{00000000-0004-0000-1D00-000000000000}"/>
  </hyperlinks>
  <pageMargins left="0.70866141732283461" right="0.70866141732283461" top="0.59055118110236215" bottom="0.59055118110236215"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3000000}">
          <x14:formula1>
            <xm:f>リスト!$G$1:$G$13</xm:f>
          </x14:formula1>
          <xm:sqref>T20</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tint="0.39997558519241921"/>
    <pageSetUpPr fitToPage="1"/>
  </sheetPr>
  <dimension ref="A1:Y163"/>
  <sheetViews>
    <sheetView showGridLines="0" showZeros="0" view="pageBreakPreview" zoomScaleNormal="100" zoomScaleSheetLayoutView="100" workbookViewId="0">
      <selection activeCell="Y1" sqref="Y1"/>
    </sheetView>
  </sheetViews>
  <sheetFormatPr defaultRowHeight="12.75"/>
  <cols>
    <col min="1" max="24" width="3.625" style="9" customWidth="1"/>
    <col min="25" max="16384" width="9" style="9"/>
  </cols>
  <sheetData>
    <row r="1" spans="1:25" ht="15" customHeight="1">
      <c r="A1" s="278" t="s">
        <v>114</v>
      </c>
      <c r="B1" s="278"/>
      <c r="C1" s="278"/>
      <c r="D1" s="278"/>
      <c r="E1" s="278"/>
      <c r="F1" s="278"/>
      <c r="G1" s="278"/>
      <c r="H1" s="278"/>
      <c r="I1" s="278"/>
      <c r="J1" s="278"/>
      <c r="K1" s="278"/>
      <c r="L1" s="278"/>
      <c r="M1" s="278"/>
      <c r="N1" s="278"/>
      <c r="O1" s="278"/>
      <c r="P1" s="278"/>
      <c r="Q1" s="278"/>
      <c r="R1" s="278"/>
      <c r="S1" s="278"/>
      <c r="T1" s="278"/>
      <c r="U1" s="278"/>
      <c r="V1" s="278"/>
      <c r="W1" s="278"/>
      <c r="X1" s="278"/>
      <c r="Y1" s="174" t="s">
        <v>755</v>
      </c>
    </row>
    <row r="2" spans="1:25" ht="15" customHeight="1">
      <c r="A2" s="6" t="s">
        <v>895</v>
      </c>
      <c r="B2" s="6"/>
      <c r="C2" s="6"/>
      <c r="D2" s="6"/>
      <c r="E2" s="6"/>
      <c r="F2" s="6"/>
      <c r="G2" s="6"/>
      <c r="H2" s="6"/>
      <c r="I2" s="6"/>
      <c r="J2" s="6"/>
      <c r="K2" s="6"/>
      <c r="L2" s="6"/>
      <c r="M2" s="6"/>
      <c r="N2" s="6"/>
      <c r="O2" s="6"/>
      <c r="P2" s="6"/>
      <c r="Q2" s="6"/>
      <c r="R2" s="6"/>
      <c r="S2" s="6"/>
      <c r="T2" s="6"/>
      <c r="U2" s="6"/>
      <c r="V2" s="6"/>
      <c r="W2" s="6"/>
      <c r="X2" s="6"/>
    </row>
    <row r="3" spans="1:25" ht="20.100000000000001" customHeight="1">
      <c r="A3" s="1" t="s">
        <v>896</v>
      </c>
      <c r="B3" s="1"/>
      <c r="C3" s="1"/>
      <c r="D3" s="1"/>
      <c r="E3" s="1"/>
      <c r="F3" s="1"/>
      <c r="G3" s="1"/>
      <c r="H3" s="1"/>
      <c r="I3" s="1"/>
      <c r="J3" s="1"/>
      <c r="K3" s="1"/>
      <c r="L3" s="1"/>
      <c r="M3" s="1"/>
      <c r="N3" s="1"/>
      <c r="O3" s="1"/>
      <c r="P3" s="1"/>
      <c r="Q3" s="1"/>
      <c r="R3" s="1"/>
      <c r="S3" s="1"/>
      <c r="T3" s="1"/>
      <c r="U3" s="1"/>
      <c r="V3" s="1"/>
      <c r="W3" s="1"/>
      <c r="X3" s="1"/>
    </row>
    <row r="4" spans="1:25" ht="15" customHeight="1">
      <c r="A4" s="1"/>
      <c r="B4" s="1" t="s">
        <v>116</v>
      </c>
      <c r="C4" s="1"/>
      <c r="D4" s="1"/>
      <c r="E4" s="1"/>
      <c r="F4" s="1"/>
      <c r="G4" s="337">
        <f>基本事項入力シート!G4</f>
        <v>0</v>
      </c>
      <c r="H4" s="337"/>
      <c r="I4" s="337"/>
      <c r="J4" s="337"/>
      <c r="K4" s="337"/>
      <c r="L4" s="337"/>
      <c r="M4" s="337"/>
      <c r="N4" s="337"/>
      <c r="O4" s="337"/>
      <c r="P4" s="337"/>
      <c r="Q4" s="337"/>
      <c r="R4" s="337"/>
      <c r="S4" s="337"/>
      <c r="T4" s="337"/>
      <c r="U4" s="337"/>
      <c r="V4" s="337"/>
      <c r="W4" s="337"/>
      <c r="X4" s="337"/>
    </row>
    <row r="5" spans="1:25" ht="15" customHeight="1">
      <c r="A5" s="1"/>
      <c r="B5" s="1" t="s">
        <v>117</v>
      </c>
      <c r="C5" s="1"/>
      <c r="D5" s="1"/>
      <c r="E5" s="1"/>
      <c r="F5" s="1"/>
      <c r="G5" s="337">
        <f>基本事項入力シート!G5</f>
        <v>0</v>
      </c>
      <c r="H5" s="337"/>
      <c r="I5" s="337"/>
      <c r="J5" s="337"/>
      <c r="K5" s="337"/>
      <c r="L5" s="337"/>
      <c r="M5" s="337"/>
      <c r="N5" s="337"/>
      <c r="O5" s="337"/>
      <c r="P5" s="337"/>
      <c r="Q5" s="337"/>
      <c r="R5" s="337"/>
      <c r="S5" s="337"/>
      <c r="T5" s="337"/>
      <c r="U5" s="337"/>
      <c r="V5" s="337"/>
      <c r="W5" s="337"/>
      <c r="X5" s="337"/>
    </row>
    <row r="6" spans="1:25" ht="15" customHeight="1">
      <c r="A6" s="1"/>
      <c r="B6" s="1" t="s">
        <v>118</v>
      </c>
      <c r="C6" s="1"/>
      <c r="D6" s="1"/>
      <c r="E6" s="1"/>
      <c r="F6" s="1"/>
      <c r="G6" s="337">
        <f>基本事項入力シート!G6</f>
        <v>0</v>
      </c>
      <c r="H6" s="337"/>
      <c r="I6" s="337"/>
      <c r="J6" s="337"/>
      <c r="K6" s="337"/>
      <c r="L6" s="1"/>
      <c r="M6" s="1"/>
      <c r="N6" s="1"/>
      <c r="O6" s="1"/>
      <c r="P6" s="1"/>
      <c r="Q6" s="1"/>
      <c r="R6" s="1"/>
      <c r="S6" s="1"/>
      <c r="T6" s="1"/>
      <c r="U6" s="1"/>
      <c r="V6" s="1"/>
      <c r="W6" s="1"/>
      <c r="X6" s="1"/>
    </row>
    <row r="7" spans="1:25" ht="15" customHeight="1">
      <c r="A7" s="1"/>
      <c r="B7" s="1" t="s">
        <v>119</v>
      </c>
      <c r="C7" s="1"/>
      <c r="D7" s="1"/>
      <c r="E7" s="1"/>
      <c r="F7" s="1"/>
      <c r="G7" s="337">
        <f>基本事項入力シート!G7</f>
        <v>0</v>
      </c>
      <c r="H7" s="337"/>
      <c r="I7" s="337"/>
      <c r="J7" s="337"/>
      <c r="K7" s="337"/>
      <c r="L7" s="337"/>
      <c r="M7" s="337"/>
      <c r="N7" s="337"/>
      <c r="O7" s="337"/>
      <c r="P7" s="337"/>
      <c r="Q7" s="337"/>
      <c r="R7" s="337"/>
      <c r="S7" s="337"/>
      <c r="T7" s="337"/>
      <c r="U7" s="337"/>
      <c r="V7" s="337"/>
      <c r="W7" s="337"/>
      <c r="X7" s="337"/>
    </row>
    <row r="8" spans="1:25" ht="15" customHeight="1">
      <c r="A8" s="6"/>
      <c r="B8" s="6" t="s">
        <v>120</v>
      </c>
      <c r="C8" s="6"/>
      <c r="D8" s="6"/>
      <c r="E8" s="6"/>
      <c r="F8" s="6"/>
      <c r="G8" s="338">
        <f>基本事項入力シート!G8</f>
        <v>0</v>
      </c>
      <c r="H8" s="338"/>
      <c r="I8" s="338"/>
      <c r="J8" s="338"/>
      <c r="K8" s="338"/>
      <c r="L8" s="6"/>
      <c r="M8" s="6"/>
      <c r="N8" s="6"/>
      <c r="O8" s="6"/>
      <c r="P8" s="6"/>
      <c r="Q8" s="6"/>
      <c r="R8" s="6"/>
      <c r="S8" s="6"/>
      <c r="T8" s="6"/>
      <c r="U8" s="6"/>
      <c r="V8" s="6"/>
      <c r="W8" s="6"/>
      <c r="X8" s="6"/>
    </row>
    <row r="9" spans="1:25" ht="20.100000000000001" customHeight="1">
      <c r="A9" s="1" t="s">
        <v>121</v>
      </c>
      <c r="B9" s="1"/>
      <c r="C9" s="1"/>
      <c r="D9" s="1"/>
      <c r="E9" s="1"/>
      <c r="F9" s="1"/>
      <c r="G9" s="1"/>
      <c r="H9" s="1"/>
      <c r="I9" s="1"/>
      <c r="J9" s="1"/>
      <c r="K9" s="1"/>
      <c r="L9" s="1"/>
      <c r="M9" s="1"/>
      <c r="N9" s="1"/>
      <c r="O9" s="1"/>
      <c r="P9" s="1"/>
      <c r="Q9" s="1"/>
      <c r="R9" s="1"/>
      <c r="S9" s="1"/>
      <c r="T9" s="1"/>
      <c r="U9" s="1"/>
      <c r="V9" s="1"/>
      <c r="W9" s="1"/>
      <c r="X9" s="1"/>
    </row>
    <row r="10" spans="1:25" ht="15" customHeight="1">
      <c r="A10" s="1"/>
      <c r="B10" s="1" t="s">
        <v>122</v>
      </c>
      <c r="C10" s="1"/>
      <c r="D10" s="1"/>
      <c r="E10" s="1"/>
      <c r="F10" s="1"/>
      <c r="G10" s="43" t="s">
        <v>369</v>
      </c>
      <c r="H10" s="340">
        <f>基本事項入力シート!H10</f>
        <v>0</v>
      </c>
      <c r="I10" s="340"/>
      <c r="J10" s="30" t="s">
        <v>604</v>
      </c>
      <c r="K10" s="1"/>
      <c r="L10" s="1"/>
      <c r="M10" s="1"/>
      <c r="N10" s="340">
        <f>基本事項入力シート!N10</f>
        <v>0</v>
      </c>
      <c r="O10" s="340"/>
      <c r="P10" s="340"/>
      <c r="Q10" s="340"/>
      <c r="R10" s="1" t="s">
        <v>603</v>
      </c>
      <c r="S10" s="43"/>
      <c r="T10" s="343">
        <f>基本事項入力シート!T10</f>
        <v>0</v>
      </c>
      <c r="U10" s="343"/>
      <c r="V10" s="343"/>
      <c r="W10" s="343"/>
      <c r="X10" s="1" t="s">
        <v>97</v>
      </c>
    </row>
    <row r="11" spans="1:25" ht="15" customHeight="1">
      <c r="A11" s="1"/>
      <c r="B11" s="1" t="s">
        <v>117</v>
      </c>
      <c r="C11" s="1"/>
      <c r="D11" s="1"/>
      <c r="E11" s="1"/>
      <c r="F11" s="1"/>
      <c r="G11" s="337">
        <f>基本事項入力シート!G11</f>
        <v>0</v>
      </c>
      <c r="H11" s="337"/>
      <c r="I11" s="337"/>
      <c r="J11" s="337"/>
      <c r="K11" s="337"/>
      <c r="L11" s="337"/>
      <c r="M11" s="337"/>
      <c r="N11" s="337"/>
      <c r="O11" s="337"/>
      <c r="P11" s="337"/>
      <c r="Q11" s="337"/>
      <c r="R11" s="337"/>
      <c r="S11" s="337"/>
      <c r="T11" s="337"/>
      <c r="U11" s="337"/>
      <c r="V11" s="337"/>
      <c r="W11" s="337"/>
      <c r="X11" s="337"/>
    </row>
    <row r="12" spans="1:25" ht="15" customHeight="1">
      <c r="A12" s="1"/>
      <c r="B12" s="59" t="s">
        <v>123</v>
      </c>
      <c r="C12" s="1"/>
      <c r="D12" s="1"/>
      <c r="E12" s="1"/>
      <c r="F12" s="1"/>
      <c r="G12" s="43" t="s">
        <v>369</v>
      </c>
      <c r="H12" s="340">
        <f>基本事項入力シート!H12</f>
        <v>0</v>
      </c>
      <c r="I12" s="340"/>
      <c r="J12" s="30" t="s">
        <v>605</v>
      </c>
      <c r="K12" s="1"/>
      <c r="L12" s="1"/>
      <c r="M12" s="1"/>
      <c r="N12" s="340">
        <f>基本事項入力シート!N12</f>
        <v>0</v>
      </c>
      <c r="O12" s="340"/>
      <c r="P12" s="340"/>
      <c r="Q12" s="1" t="s">
        <v>606</v>
      </c>
      <c r="R12" s="1"/>
      <c r="S12" s="45"/>
      <c r="T12" s="343">
        <f>基本事項入力シート!T12</f>
        <v>0</v>
      </c>
      <c r="U12" s="343"/>
      <c r="V12" s="343"/>
      <c r="W12" s="343"/>
      <c r="X12" s="1" t="s">
        <v>97</v>
      </c>
    </row>
    <row r="13" spans="1:25" ht="15" customHeight="1">
      <c r="A13" s="1"/>
      <c r="B13" s="1"/>
      <c r="C13" s="43"/>
      <c r="D13" s="1"/>
      <c r="E13" s="43"/>
      <c r="F13" s="1"/>
      <c r="G13" s="337">
        <f>基本事項入力シート!G13</f>
        <v>0</v>
      </c>
      <c r="H13" s="337"/>
      <c r="I13" s="337"/>
      <c r="J13" s="337"/>
      <c r="K13" s="337"/>
      <c r="L13" s="337"/>
      <c r="M13" s="337"/>
      <c r="N13" s="337"/>
      <c r="O13" s="337"/>
      <c r="P13" s="337"/>
      <c r="Q13" s="337"/>
      <c r="R13" s="337"/>
      <c r="S13" s="337"/>
      <c r="T13" s="337"/>
      <c r="U13" s="337"/>
      <c r="V13" s="337"/>
      <c r="W13" s="337"/>
      <c r="X13" s="337"/>
    </row>
    <row r="14" spans="1:25" ht="15" customHeight="1">
      <c r="A14" s="1"/>
      <c r="B14" s="1" t="s">
        <v>124</v>
      </c>
      <c r="C14" s="1"/>
      <c r="D14" s="1"/>
      <c r="E14" s="1"/>
      <c r="F14" s="1"/>
      <c r="G14" s="337">
        <f>基本事項入力シート!G14</f>
        <v>0</v>
      </c>
      <c r="H14" s="337"/>
      <c r="I14" s="337"/>
      <c r="J14" s="337"/>
      <c r="K14" s="337"/>
      <c r="L14" s="1"/>
      <c r="M14" s="1"/>
      <c r="N14" s="1"/>
      <c r="O14" s="1"/>
      <c r="P14" s="1"/>
      <c r="Q14" s="1"/>
      <c r="R14" s="1"/>
      <c r="S14" s="1"/>
      <c r="T14" s="1"/>
      <c r="U14" s="1"/>
      <c r="V14" s="1"/>
      <c r="W14" s="1"/>
      <c r="X14" s="1"/>
    </row>
    <row r="15" spans="1:25" ht="15" customHeight="1">
      <c r="A15" s="1"/>
      <c r="B15" s="1" t="s">
        <v>125</v>
      </c>
      <c r="C15" s="1"/>
      <c r="D15" s="1"/>
      <c r="E15" s="1"/>
      <c r="F15" s="1"/>
      <c r="G15" s="337">
        <f>基本事項入力シート!G15</f>
        <v>0</v>
      </c>
      <c r="H15" s="337"/>
      <c r="I15" s="337"/>
      <c r="J15" s="337"/>
      <c r="K15" s="337"/>
      <c r="L15" s="337"/>
      <c r="M15" s="337"/>
      <c r="N15" s="337"/>
      <c r="O15" s="337"/>
      <c r="P15" s="337"/>
      <c r="Q15" s="337"/>
      <c r="R15" s="337"/>
      <c r="S15" s="337"/>
      <c r="T15" s="337"/>
      <c r="U15" s="337"/>
      <c r="V15" s="337"/>
      <c r="W15" s="337"/>
      <c r="X15" s="337"/>
    </row>
    <row r="16" spans="1:25" ht="15" customHeight="1">
      <c r="A16" s="6"/>
      <c r="B16" s="6" t="s">
        <v>126</v>
      </c>
      <c r="C16" s="6"/>
      <c r="D16" s="6"/>
      <c r="E16" s="6"/>
      <c r="F16" s="6"/>
      <c r="G16" s="338">
        <f>基本事項入力シート!G16</f>
        <v>0</v>
      </c>
      <c r="H16" s="338"/>
      <c r="I16" s="338"/>
      <c r="J16" s="338"/>
      <c r="K16" s="338"/>
      <c r="L16" s="338"/>
      <c r="M16" s="338"/>
      <c r="N16" s="6" t="str">
        <f>基本事項入力シート!N16</f>
        <v>ＦＡＸ</v>
      </c>
      <c r="O16" s="6"/>
      <c r="P16" s="338">
        <f>基本事項入力シート!P16</f>
        <v>0</v>
      </c>
      <c r="Q16" s="338"/>
      <c r="R16" s="338"/>
      <c r="S16" s="338"/>
      <c r="T16" s="338"/>
      <c r="U16" s="338"/>
      <c r="V16" s="338"/>
      <c r="W16" s="13"/>
      <c r="X16" s="13"/>
    </row>
    <row r="17" spans="1:24" ht="20.100000000000001" customHeight="1">
      <c r="A17" s="1" t="s">
        <v>127</v>
      </c>
      <c r="B17" s="1"/>
      <c r="C17" s="1"/>
      <c r="D17" s="1"/>
      <c r="E17" s="1"/>
      <c r="F17" s="1"/>
      <c r="G17" s="1"/>
      <c r="H17" s="1"/>
      <c r="I17" s="1"/>
      <c r="J17" s="1"/>
      <c r="K17" s="1"/>
      <c r="L17" s="1"/>
      <c r="M17" s="1"/>
      <c r="N17" s="1"/>
      <c r="O17" s="1"/>
      <c r="P17" s="1"/>
      <c r="Q17" s="1"/>
      <c r="R17" s="1"/>
      <c r="S17" s="1"/>
      <c r="T17" s="1"/>
      <c r="U17" s="1"/>
      <c r="V17" s="1"/>
      <c r="W17" s="1"/>
      <c r="X17" s="1"/>
    </row>
    <row r="18" spans="1:24" ht="15" customHeight="1">
      <c r="A18" s="1"/>
      <c r="B18" s="1" t="s">
        <v>128</v>
      </c>
      <c r="C18" s="1"/>
      <c r="D18" s="1"/>
      <c r="E18" s="1"/>
      <c r="F18" s="1"/>
      <c r="G18" s="1"/>
      <c r="H18" s="1"/>
      <c r="I18" s="1"/>
      <c r="J18" s="1"/>
      <c r="K18" s="1"/>
      <c r="L18" s="1"/>
      <c r="M18" s="1"/>
      <c r="N18" s="1"/>
      <c r="O18" s="1"/>
      <c r="P18" s="1"/>
      <c r="Q18" s="1"/>
      <c r="R18" s="1"/>
      <c r="S18" s="1"/>
      <c r="T18" s="1"/>
      <c r="U18" s="1"/>
      <c r="V18" s="1"/>
      <c r="W18" s="1"/>
      <c r="X18" s="1"/>
    </row>
    <row r="19" spans="1:24" ht="15" customHeight="1">
      <c r="A19" s="1"/>
      <c r="B19" s="1" t="s">
        <v>122</v>
      </c>
      <c r="C19" s="1"/>
      <c r="D19" s="1"/>
      <c r="E19" s="1"/>
      <c r="F19" s="1"/>
      <c r="G19" s="43" t="s">
        <v>369</v>
      </c>
      <c r="H19" s="340">
        <f>基本事項入力シート!H19</f>
        <v>0</v>
      </c>
      <c r="I19" s="340"/>
      <c r="J19" s="30" t="s">
        <v>604</v>
      </c>
      <c r="K19" s="1"/>
      <c r="L19" s="1"/>
      <c r="M19" s="1"/>
      <c r="N19" s="340">
        <f>基本事項入力シート!N19</f>
        <v>0</v>
      </c>
      <c r="O19" s="340"/>
      <c r="P19" s="340"/>
      <c r="Q19" s="340"/>
      <c r="R19" s="1" t="s">
        <v>603</v>
      </c>
      <c r="S19" s="43"/>
      <c r="T19" s="343">
        <f>基本事項入力シート!T19</f>
        <v>0</v>
      </c>
      <c r="U19" s="343"/>
      <c r="V19" s="343"/>
      <c r="W19" s="343"/>
      <c r="X19" s="1" t="s">
        <v>97</v>
      </c>
    </row>
    <row r="20" spans="1:24" ht="15" customHeight="1">
      <c r="A20" s="1"/>
      <c r="B20" s="1" t="s">
        <v>117</v>
      </c>
      <c r="C20" s="1"/>
      <c r="D20" s="1"/>
      <c r="E20" s="1"/>
      <c r="F20" s="1"/>
      <c r="G20" s="337">
        <f>基本事項入力シート!G20</f>
        <v>0</v>
      </c>
      <c r="H20" s="337"/>
      <c r="I20" s="337"/>
      <c r="J20" s="337"/>
      <c r="K20" s="337"/>
      <c r="L20" s="337"/>
      <c r="M20" s="337"/>
      <c r="N20" s="337"/>
      <c r="O20" s="337"/>
      <c r="P20" s="337"/>
      <c r="Q20" s="337"/>
      <c r="R20" s="337"/>
      <c r="S20" s="337"/>
      <c r="T20" s="337"/>
      <c r="U20" s="337"/>
      <c r="V20" s="337"/>
      <c r="W20" s="337"/>
      <c r="X20" s="337"/>
    </row>
    <row r="21" spans="1:24" ht="15" customHeight="1">
      <c r="A21" s="1"/>
      <c r="B21" s="59" t="s">
        <v>123</v>
      </c>
      <c r="C21" s="1"/>
      <c r="D21" s="1"/>
      <c r="E21" s="1"/>
      <c r="F21" s="1"/>
      <c r="G21" s="43" t="s">
        <v>369</v>
      </c>
      <c r="H21" s="340">
        <f>基本事項入力シート!H21</f>
        <v>0</v>
      </c>
      <c r="I21" s="340"/>
      <c r="J21" s="30" t="s">
        <v>605</v>
      </c>
      <c r="K21" s="1"/>
      <c r="L21" s="1"/>
      <c r="M21" s="1"/>
      <c r="N21" s="340">
        <f>基本事項入力シート!N21</f>
        <v>0</v>
      </c>
      <c r="O21" s="340"/>
      <c r="P21" s="340"/>
      <c r="Q21" s="1" t="s">
        <v>606</v>
      </c>
      <c r="R21" s="1"/>
      <c r="S21" s="45"/>
      <c r="T21" s="343">
        <f>基本事項入力シート!T21</f>
        <v>0</v>
      </c>
      <c r="U21" s="343"/>
      <c r="V21" s="343"/>
      <c r="W21" s="343"/>
      <c r="X21" s="1" t="s">
        <v>97</v>
      </c>
    </row>
    <row r="22" spans="1:24" ht="15" customHeight="1">
      <c r="A22" s="1"/>
      <c r="B22" s="1"/>
      <c r="C22" s="43"/>
      <c r="D22" s="1"/>
      <c r="E22" s="43"/>
      <c r="F22" s="1"/>
      <c r="G22" s="337">
        <f>基本事項入力シート!G22</f>
        <v>0</v>
      </c>
      <c r="H22" s="337"/>
      <c r="I22" s="337"/>
      <c r="J22" s="337"/>
      <c r="K22" s="337"/>
      <c r="L22" s="337"/>
      <c r="M22" s="337"/>
      <c r="N22" s="337"/>
      <c r="O22" s="337"/>
      <c r="P22" s="337"/>
      <c r="Q22" s="337"/>
      <c r="R22" s="337"/>
      <c r="S22" s="337"/>
      <c r="T22" s="337"/>
      <c r="U22" s="337"/>
      <c r="V22" s="337"/>
      <c r="W22" s="337"/>
      <c r="X22" s="337"/>
    </row>
    <row r="23" spans="1:24" ht="15" customHeight="1">
      <c r="A23" s="1"/>
      <c r="B23" s="1" t="s">
        <v>124</v>
      </c>
      <c r="C23" s="1"/>
      <c r="D23" s="1"/>
      <c r="E23" s="1"/>
      <c r="F23" s="1"/>
      <c r="G23" s="337">
        <f>基本事項入力シート!G23</f>
        <v>0</v>
      </c>
      <c r="H23" s="337"/>
      <c r="I23" s="337"/>
      <c r="J23" s="337"/>
      <c r="K23" s="337"/>
      <c r="L23" s="1"/>
      <c r="M23" s="1"/>
      <c r="N23" s="1"/>
      <c r="O23" s="1"/>
      <c r="P23" s="1"/>
      <c r="Q23" s="1"/>
      <c r="R23" s="1"/>
      <c r="S23" s="1"/>
      <c r="T23" s="1"/>
      <c r="U23" s="1"/>
      <c r="V23" s="1"/>
      <c r="W23" s="1"/>
      <c r="X23" s="1"/>
    </row>
    <row r="24" spans="1:24" ht="15" customHeight="1">
      <c r="A24" s="1"/>
      <c r="B24" s="1" t="s">
        <v>125</v>
      </c>
      <c r="C24" s="1"/>
      <c r="D24" s="1"/>
      <c r="E24" s="1"/>
      <c r="F24" s="1"/>
      <c r="G24" s="337">
        <f>基本事項入力シート!G24</f>
        <v>0</v>
      </c>
      <c r="H24" s="337"/>
      <c r="I24" s="337"/>
      <c r="J24" s="337"/>
      <c r="K24" s="337"/>
      <c r="L24" s="337"/>
      <c r="M24" s="337"/>
      <c r="N24" s="337"/>
      <c r="O24" s="337"/>
      <c r="P24" s="337"/>
      <c r="Q24" s="337"/>
      <c r="R24" s="337"/>
      <c r="S24" s="337"/>
      <c r="T24" s="337"/>
      <c r="U24" s="337"/>
      <c r="V24" s="337"/>
      <c r="W24" s="337"/>
      <c r="X24" s="337"/>
    </row>
    <row r="25" spans="1:24" ht="15" customHeight="1">
      <c r="A25" s="1"/>
      <c r="B25" s="1" t="s">
        <v>126</v>
      </c>
      <c r="C25" s="1"/>
      <c r="D25" s="1"/>
      <c r="E25" s="1"/>
      <c r="F25" s="1"/>
      <c r="G25" s="337">
        <f>基本事項入力シート!G25</f>
        <v>0</v>
      </c>
      <c r="H25" s="337"/>
      <c r="I25" s="337"/>
      <c r="J25" s="337"/>
      <c r="K25" s="337"/>
      <c r="L25" s="1"/>
      <c r="M25" s="1"/>
      <c r="N25" s="1"/>
      <c r="O25" s="1"/>
      <c r="P25" s="1"/>
      <c r="Q25" s="1"/>
      <c r="R25" s="1"/>
      <c r="S25" s="1"/>
      <c r="T25" s="1"/>
      <c r="U25" s="1"/>
      <c r="V25" s="1"/>
      <c r="W25" s="1"/>
      <c r="X25" s="1"/>
    </row>
    <row r="26" spans="1:24" ht="15" customHeight="1">
      <c r="A26" s="1"/>
      <c r="B26" s="1" t="s">
        <v>642</v>
      </c>
      <c r="C26" s="1"/>
      <c r="D26" s="1"/>
      <c r="E26" s="1"/>
      <c r="F26" s="1"/>
      <c r="G26" s="1"/>
      <c r="H26" s="1"/>
      <c r="I26" s="1"/>
      <c r="J26" s="337">
        <f>基本事項入力シート!J26</f>
        <v>0</v>
      </c>
      <c r="K26" s="337"/>
      <c r="L26" s="337"/>
      <c r="M26" s="337"/>
      <c r="N26" s="337"/>
      <c r="O26" s="337"/>
      <c r="P26" s="337"/>
      <c r="Q26" s="337"/>
      <c r="R26" s="337"/>
      <c r="S26" s="337"/>
      <c r="T26" s="337"/>
      <c r="U26" s="337"/>
      <c r="V26" s="337"/>
      <c r="W26" s="337"/>
      <c r="X26" s="337"/>
    </row>
    <row r="27" spans="1:24" ht="15" customHeight="1">
      <c r="A27" s="1"/>
      <c r="B27" s="1"/>
      <c r="C27" s="43"/>
      <c r="D27" s="1"/>
      <c r="E27" s="1"/>
      <c r="F27" s="1"/>
      <c r="G27" s="1"/>
      <c r="H27" s="1"/>
      <c r="I27" s="1"/>
      <c r="J27" s="1"/>
      <c r="K27" s="1"/>
      <c r="L27" s="1"/>
      <c r="M27" s="1"/>
      <c r="N27" s="1"/>
      <c r="O27" s="1"/>
      <c r="P27" s="1"/>
      <c r="Q27" s="1"/>
      <c r="R27" s="1"/>
      <c r="S27" s="1"/>
      <c r="T27" s="1"/>
      <c r="U27" s="1"/>
      <c r="V27" s="42"/>
      <c r="W27" s="42"/>
      <c r="X27" s="1"/>
    </row>
    <row r="28" spans="1:24" ht="15" customHeight="1">
      <c r="A28" s="1"/>
      <c r="B28" s="1" t="s">
        <v>130</v>
      </c>
      <c r="C28" s="1"/>
      <c r="D28" s="1"/>
      <c r="E28" s="1"/>
      <c r="F28" s="1"/>
      <c r="G28" s="1"/>
      <c r="H28" s="1"/>
      <c r="I28" s="1"/>
      <c r="J28" s="1"/>
      <c r="K28" s="1"/>
      <c r="L28" s="1"/>
      <c r="M28" s="1"/>
      <c r="N28" s="1"/>
      <c r="O28" s="1"/>
      <c r="P28" s="1"/>
      <c r="Q28" s="1"/>
      <c r="R28" s="1"/>
      <c r="S28" s="1"/>
      <c r="T28" s="1"/>
      <c r="U28" s="1"/>
      <c r="V28" s="1"/>
      <c r="W28" s="1"/>
      <c r="X28" s="1"/>
    </row>
    <row r="29" spans="1:24" ht="15" customHeight="1">
      <c r="A29" s="1"/>
      <c r="B29" s="1" t="s">
        <v>122</v>
      </c>
      <c r="C29" s="1"/>
      <c r="D29" s="1"/>
      <c r="E29" s="1"/>
      <c r="F29" s="1"/>
      <c r="G29" s="43" t="s">
        <v>369</v>
      </c>
      <c r="H29" s="340">
        <f>基本事項入力シート!H29</f>
        <v>0</v>
      </c>
      <c r="I29" s="340"/>
      <c r="J29" s="30" t="s">
        <v>604</v>
      </c>
      <c r="K29" s="1"/>
      <c r="L29" s="1"/>
      <c r="M29" s="1"/>
      <c r="N29" s="340">
        <f>基本事項入力シート!N29</f>
        <v>0</v>
      </c>
      <c r="O29" s="340"/>
      <c r="P29" s="340"/>
      <c r="Q29" s="340"/>
      <c r="R29" s="1" t="s">
        <v>603</v>
      </c>
      <c r="S29" s="43"/>
      <c r="T29" s="343">
        <f>基本事項入力シート!T29</f>
        <v>0</v>
      </c>
      <c r="U29" s="343"/>
      <c r="V29" s="343"/>
      <c r="W29" s="343"/>
      <c r="X29" s="1" t="s">
        <v>97</v>
      </c>
    </row>
    <row r="30" spans="1:24" ht="15" customHeight="1">
      <c r="A30" s="1"/>
      <c r="B30" s="1" t="s">
        <v>117</v>
      </c>
      <c r="C30" s="1"/>
      <c r="D30" s="1"/>
      <c r="E30" s="1"/>
      <c r="F30" s="1"/>
      <c r="G30" s="337">
        <f>基本事項入力シート!G30</f>
        <v>0</v>
      </c>
      <c r="H30" s="337"/>
      <c r="I30" s="337"/>
      <c r="J30" s="337"/>
      <c r="K30" s="337"/>
      <c r="L30" s="337"/>
      <c r="M30" s="337"/>
      <c r="N30" s="337"/>
      <c r="O30" s="337"/>
      <c r="P30" s="337"/>
      <c r="Q30" s="337"/>
      <c r="R30" s="337"/>
      <c r="S30" s="337"/>
      <c r="T30" s="337"/>
      <c r="U30" s="337"/>
      <c r="V30" s="337"/>
      <c r="W30" s="337"/>
      <c r="X30" s="337"/>
    </row>
    <row r="31" spans="1:24" ht="15" customHeight="1">
      <c r="A31" s="1"/>
      <c r="B31" s="59" t="s">
        <v>123</v>
      </c>
      <c r="C31" s="1"/>
      <c r="D31" s="1"/>
      <c r="E31" s="1"/>
      <c r="F31" s="1"/>
      <c r="G31" s="43" t="s">
        <v>369</v>
      </c>
      <c r="H31" s="340">
        <f>基本事項入力シート!H31</f>
        <v>0</v>
      </c>
      <c r="I31" s="340"/>
      <c r="J31" s="30" t="s">
        <v>605</v>
      </c>
      <c r="K31" s="1"/>
      <c r="L31" s="1"/>
      <c r="M31" s="1"/>
      <c r="N31" s="340">
        <f>基本事項入力シート!N31</f>
        <v>0</v>
      </c>
      <c r="O31" s="340"/>
      <c r="P31" s="340"/>
      <c r="Q31" s="1" t="s">
        <v>606</v>
      </c>
      <c r="R31" s="1"/>
      <c r="S31" s="45"/>
      <c r="T31" s="343">
        <f>基本事項入力シート!T31</f>
        <v>0</v>
      </c>
      <c r="U31" s="343"/>
      <c r="V31" s="343"/>
      <c r="W31" s="343"/>
      <c r="X31" s="1" t="s">
        <v>97</v>
      </c>
    </row>
    <row r="32" spans="1:24" ht="15" customHeight="1">
      <c r="A32" s="1"/>
      <c r="B32" s="1"/>
      <c r="C32" s="43"/>
      <c r="D32" s="1"/>
      <c r="E32" s="43"/>
      <c r="F32" s="1"/>
      <c r="G32" s="337">
        <f>基本事項入力シート!G32</f>
        <v>0</v>
      </c>
      <c r="H32" s="337"/>
      <c r="I32" s="337"/>
      <c r="J32" s="337"/>
      <c r="K32" s="337"/>
      <c r="L32" s="337"/>
      <c r="M32" s="337"/>
      <c r="N32" s="337"/>
      <c r="O32" s="337"/>
      <c r="P32" s="337"/>
      <c r="Q32" s="337"/>
      <c r="R32" s="337"/>
      <c r="S32" s="337"/>
      <c r="T32" s="337"/>
      <c r="U32" s="337"/>
      <c r="V32" s="337"/>
      <c r="W32" s="337"/>
      <c r="X32" s="337"/>
    </row>
    <row r="33" spans="1:24" ht="15" customHeight="1">
      <c r="A33" s="1"/>
      <c r="B33" s="1" t="s">
        <v>124</v>
      </c>
      <c r="C33" s="1"/>
      <c r="D33" s="1"/>
      <c r="E33" s="1"/>
      <c r="F33" s="1"/>
      <c r="G33" s="337">
        <f>基本事項入力シート!G33</f>
        <v>0</v>
      </c>
      <c r="H33" s="337"/>
      <c r="I33" s="337"/>
      <c r="J33" s="337"/>
      <c r="K33" s="337"/>
      <c r="L33" s="1"/>
      <c r="M33" s="1"/>
      <c r="N33" s="1"/>
      <c r="O33" s="1"/>
      <c r="P33" s="1"/>
      <c r="Q33" s="1"/>
      <c r="R33" s="1"/>
      <c r="S33" s="1"/>
      <c r="T33" s="1"/>
      <c r="U33" s="1"/>
      <c r="V33" s="1"/>
      <c r="W33" s="1"/>
      <c r="X33" s="1"/>
    </row>
    <row r="34" spans="1:24" ht="15" customHeight="1">
      <c r="A34" s="1"/>
      <c r="B34" s="1" t="s">
        <v>125</v>
      </c>
      <c r="C34" s="1"/>
      <c r="D34" s="1"/>
      <c r="E34" s="1"/>
      <c r="F34" s="1"/>
      <c r="G34" s="337">
        <f>基本事項入力シート!G34</f>
        <v>0</v>
      </c>
      <c r="H34" s="337"/>
      <c r="I34" s="337"/>
      <c r="J34" s="337"/>
      <c r="K34" s="337"/>
      <c r="L34" s="337"/>
      <c r="M34" s="337"/>
      <c r="N34" s="337"/>
      <c r="O34" s="337"/>
      <c r="P34" s="337"/>
      <c r="Q34" s="337"/>
      <c r="R34" s="337"/>
      <c r="S34" s="337"/>
      <c r="T34" s="337"/>
      <c r="U34" s="337"/>
      <c r="V34" s="337"/>
      <c r="W34" s="337"/>
      <c r="X34" s="337"/>
    </row>
    <row r="35" spans="1:24" ht="15" customHeight="1">
      <c r="A35" s="1"/>
      <c r="B35" s="1" t="s">
        <v>126</v>
      </c>
      <c r="C35" s="1"/>
      <c r="D35" s="1"/>
      <c r="E35" s="1"/>
      <c r="F35" s="1"/>
      <c r="G35" s="337">
        <f>基本事項入力シート!G35</f>
        <v>0</v>
      </c>
      <c r="H35" s="337"/>
      <c r="I35" s="337"/>
      <c r="J35" s="337"/>
      <c r="K35" s="337"/>
      <c r="L35" s="1"/>
      <c r="M35" s="1"/>
      <c r="N35" s="1"/>
      <c r="O35" s="1"/>
      <c r="P35" s="1"/>
      <c r="Q35" s="1"/>
      <c r="R35" s="1"/>
      <c r="S35" s="1"/>
      <c r="T35" s="1"/>
      <c r="U35" s="1"/>
      <c r="V35" s="1"/>
      <c r="W35" s="1"/>
      <c r="X35" s="1"/>
    </row>
    <row r="36" spans="1:24" ht="15" customHeight="1">
      <c r="A36" s="1"/>
      <c r="B36" s="1" t="s">
        <v>642</v>
      </c>
      <c r="C36" s="1"/>
      <c r="D36" s="1"/>
      <c r="E36" s="1"/>
      <c r="F36" s="1"/>
      <c r="G36" s="1"/>
      <c r="H36" s="1"/>
      <c r="I36" s="1"/>
      <c r="J36" s="337">
        <f>基本事項入力シート!J36</f>
        <v>0</v>
      </c>
      <c r="K36" s="337"/>
      <c r="L36" s="337"/>
      <c r="M36" s="337"/>
      <c r="N36" s="337"/>
      <c r="O36" s="337"/>
      <c r="P36" s="337"/>
      <c r="Q36" s="337"/>
      <c r="R36" s="337"/>
      <c r="S36" s="337"/>
      <c r="T36" s="337"/>
      <c r="U36" s="337"/>
      <c r="V36" s="337"/>
      <c r="W36" s="337"/>
      <c r="X36" s="337"/>
    </row>
    <row r="37" spans="1:24" ht="15" customHeight="1">
      <c r="A37" s="1"/>
      <c r="B37" s="1"/>
      <c r="C37" s="43"/>
      <c r="D37" s="1"/>
      <c r="E37" s="1"/>
      <c r="F37" s="1"/>
      <c r="G37" s="1"/>
      <c r="H37" s="1"/>
      <c r="I37" s="1"/>
      <c r="J37" s="1"/>
      <c r="K37" s="1"/>
      <c r="L37" s="1"/>
      <c r="M37" s="1"/>
      <c r="N37" s="1"/>
      <c r="O37" s="1"/>
      <c r="P37" s="1"/>
      <c r="Q37" s="1"/>
      <c r="R37" s="1"/>
      <c r="S37" s="1"/>
      <c r="T37" s="1"/>
      <c r="U37" s="1"/>
      <c r="V37" s="42"/>
      <c r="W37" s="42"/>
      <c r="X37" s="1"/>
    </row>
    <row r="38" spans="1:24" ht="15" customHeight="1">
      <c r="A38" s="1"/>
      <c r="B38" s="1" t="s">
        <v>122</v>
      </c>
      <c r="C38" s="1"/>
      <c r="D38" s="1"/>
      <c r="E38" s="1"/>
      <c r="F38" s="1"/>
      <c r="G38" s="43" t="s">
        <v>369</v>
      </c>
      <c r="H38" s="340">
        <f>基本事項入力シート!H38</f>
        <v>0</v>
      </c>
      <c r="I38" s="340"/>
      <c r="J38" s="30" t="s">
        <v>604</v>
      </c>
      <c r="K38" s="1"/>
      <c r="L38" s="1"/>
      <c r="M38" s="1"/>
      <c r="N38" s="340">
        <f>基本事項入力シート!N38</f>
        <v>0</v>
      </c>
      <c r="O38" s="340"/>
      <c r="P38" s="340"/>
      <c r="Q38" s="340"/>
      <c r="R38" s="1" t="s">
        <v>603</v>
      </c>
      <c r="S38" s="43"/>
      <c r="T38" s="343">
        <f>基本事項入力シート!T38</f>
        <v>0</v>
      </c>
      <c r="U38" s="343"/>
      <c r="V38" s="343"/>
      <c r="W38" s="343"/>
      <c r="X38" s="1" t="s">
        <v>97</v>
      </c>
    </row>
    <row r="39" spans="1:24" ht="15" customHeight="1">
      <c r="A39" s="1"/>
      <c r="B39" s="1" t="s">
        <v>117</v>
      </c>
      <c r="C39" s="1"/>
      <c r="D39" s="1"/>
      <c r="E39" s="1"/>
      <c r="F39" s="1"/>
      <c r="G39" s="337">
        <f>基本事項入力シート!G39</f>
        <v>0</v>
      </c>
      <c r="H39" s="337"/>
      <c r="I39" s="337"/>
      <c r="J39" s="337"/>
      <c r="K39" s="337"/>
      <c r="L39" s="337"/>
      <c r="M39" s="337"/>
      <c r="N39" s="337"/>
      <c r="O39" s="337"/>
      <c r="P39" s="337"/>
      <c r="Q39" s="337"/>
      <c r="R39" s="337"/>
      <c r="S39" s="337"/>
      <c r="T39" s="337"/>
      <c r="U39" s="337"/>
      <c r="V39" s="337"/>
      <c r="W39" s="337"/>
      <c r="X39" s="337"/>
    </row>
    <row r="40" spans="1:24" ht="15" customHeight="1">
      <c r="A40" s="1"/>
      <c r="B40" s="59" t="s">
        <v>123</v>
      </c>
      <c r="C40" s="1"/>
      <c r="D40" s="1"/>
      <c r="E40" s="1"/>
      <c r="F40" s="1"/>
      <c r="G40" s="43" t="s">
        <v>369</v>
      </c>
      <c r="H40" s="340">
        <f>基本事項入力シート!H40</f>
        <v>0</v>
      </c>
      <c r="I40" s="340"/>
      <c r="J40" s="30" t="s">
        <v>605</v>
      </c>
      <c r="K40" s="1"/>
      <c r="L40" s="1"/>
      <c r="M40" s="1"/>
      <c r="N40" s="340">
        <f>基本事項入力シート!N40</f>
        <v>0</v>
      </c>
      <c r="O40" s="340"/>
      <c r="P40" s="340"/>
      <c r="Q40" s="1" t="s">
        <v>606</v>
      </c>
      <c r="R40" s="1"/>
      <c r="S40" s="45"/>
      <c r="T40" s="343">
        <f>基本事項入力シート!T40</f>
        <v>0</v>
      </c>
      <c r="U40" s="343"/>
      <c r="V40" s="343"/>
      <c r="W40" s="343"/>
      <c r="X40" s="1" t="s">
        <v>97</v>
      </c>
    </row>
    <row r="41" spans="1:24" ht="15" customHeight="1">
      <c r="A41" s="1"/>
      <c r="B41" s="1"/>
      <c r="C41" s="43"/>
      <c r="D41" s="1"/>
      <c r="E41" s="43"/>
      <c r="F41" s="1"/>
      <c r="G41" s="337">
        <f>基本事項入力シート!G41</f>
        <v>0</v>
      </c>
      <c r="H41" s="337"/>
      <c r="I41" s="337"/>
      <c r="J41" s="337"/>
      <c r="K41" s="337"/>
      <c r="L41" s="337"/>
      <c r="M41" s="337"/>
      <c r="N41" s="337"/>
      <c r="O41" s="337"/>
      <c r="P41" s="337"/>
      <c r="Q41" s="337"/>
      <c r="R41" s="337"/>
      <c r="S41" s="337"/>
      <c r="T41" s="337"/>
      <c r="U41" s="337"/>
      <c r="V41" s="337"/>
      <c r="W41" s="337"/>
      <c r="X41" s="337"/>
    </row>
    <row r="42" spans="1:24" ht="15" customHeight="1">
      <c r="A42" s="1"/>
      <c r="B42" s="1" t="s">
        <v>124</v>
      </c>
      <c r="C42" s="1"/>
      <c r="D42" s="1"/>
      <c r="E42" s="1"/>
      <c r="F42" s="1"/>
      <c r="G42" s="337">
        <f>基本事項入力シート!G42</f>
        <v>0</v>
      </c>
      <c r="H42" s="337"/>
      <c r="I42" s="337"/>
      <c r="J42" s="337"/>
      <c r="K42" s="337"/>
      <c r="L42" s="1"/>
      <c r="M42" s="1"/>
      <c r="N42" s="1"/>
      <c r="O42" s="1"/>
      <c r="P42" s="1"/>
      <c r="Q42" s="1"/>
      <c r="R42" s="1"/>
      <c r="S42" s="1"/>
      <c r="T42" s="1"/>
      <c r="U42" s="1"/>
      <c r="V42" s="1"/>
      <c r="W42" s="1"/>
      <c r="X42" s="1"/>
    </row>
    <row r="43" spans="1:24" ht="15" customHeight="1">
      <c r="A43" s="1"/>
      <c r="B43" s="1" t="s">
        <v>125</v>
      </c>
      <c r="C43" s="1"/>
      <c r="D43" s="1"/>
      <c r="E43" s="1"/>
      <c r="F43" s="1"/>
      <c r="G43" s="337">
        <f>基本事項入力シート!G43</f>
        <v>0</v>
      </c>
      <c r="H43" s="337"/>
      <c r="I43" s="337"/>
      <c r="J43" s="337"/>
      <c r="K43" s="337"/>
      <c r="L43" s="337"/>
      <c r="M43" s="337"/>
      <c r="N43" s="337"/>
      <c r="O43" s="337"/>
      <c r="P43" s="337"/>
      <c r="Q43" s="337"/>
      <c r="R43" s="337"/>
      <c r="S43" s="337"/>
      <c r="T43" s="337"/>
      <c r="U43" s="337"/>
      <c r="V43" s="337"/>
      <c r="W43" s="337"/>
      <c r="X43" s="337"/>
    </row>
    <row r="44" spans="1:24" ht="15" customHeight="1">
      <c r="A44" s="1"/>
      <c r="B44" s="1" t="s">
        <v>126</v>
      </c>
      <c r="C44" s="1"/>
      <c r="D44" s="1"/>
      <c r="E44" s="1"/>
      <c r="F44" s="1"/>
      <c r="G44" s="337">
        <f>基本事項入力シート!G44</f>
        <v>0</v>
      </c>
      <c r="H44" s="337"/>
      <c r="I44" s="337"/>
      <c r="J44" s="337"/>
      <c r="K44" s="337"/>
      <c r="L44" s="1"/>
      <c r="M44" s="1"/>
      <c r="N44" s="1"/>
      <c r="O44" s="1"/>
      <c r="P44" s="1"/>
      <c r="Q44" s="1"/>
      <c r="R44" s="1"/>
      <c r="S44" s="1"/>
      <c r="T44" s="1"/>
      <c r="U44" s="1"/>
      <c r="V44" s="1"/>
      <c r="W44" s="1"/>
      <c r="X44" s="1"/>
    </row>
    <row r="45" spans="1:24" ht="15" customHeight="1">
      <c r="A45" s="1"/>
      <c r="B45" s="1" t="s">
        <v>642</v>
      </c>
      <c r="C45" s="1"/>
      <c r="D45" s="1"/>
      <c r="E45" s="1"/>
      <c r="F45" s="1"/>
      <c r="G45" s="1"/>
      <c r="H45" s="1"/>
      <c r="I45" s="1"/>
      <c r="J45" s="337">
        <f>基本事項入力シート!J45</f>
        <v>0</v>
      </c>
      <c r="K45" s="337"/>
      <c r="L45" s="337"/>
      <c r="M45" s="337"/>
      <c r="N45" s="337"/>
      <c r="O45" s="337"/>
      <c r="P45" s="337"/>
      <c r="Q45" s="337"/>
      <c r="R45" s="337"/>
      <c r="S45" s="337"/>
      <c r="T45" s="337"/>
      <c r="U45" s="337"/>
      <c r="V45" s="337"/>
      <c r="W45" s="337"/>
      <c r="X45" s="337"/>
    </row>
    <row r="46" spans="1:24" ht="15" customHeight="1">
      <c r="A46" s="1"/>
      <c r="B46" s="1"/>
      <c r="C46" s="43"/>
      <c r="D46" s="1"/>
      <c r="E46" s="1"/>
      <c r="F46" s="1"/>
      <c r="G46" s="1"/>
      <c r="H46" s="1"/>
      <c r="I46" s="1"/>
      <c r="J46" s="1"/>
      <c r="K46" s="1"/>
      <c r="L46" s="1"/>
      <c r="M46" s="1"/>
      <c r="N46" s="1"/>
      <c r="O46" s="1"/>
      <c r="P46" s="1"/>
      <c r="Q46" s="1"/>
      <c r="R46" s="1"/>
      <c r="S46" s="1"/>
      <c r="T46" s="1"/>
      <c r="U46" s="1"/>
      <c r="V46" s="42"/>
      <c r="W46" s="42"/>
      <c r="X46" s="1"/>
    </row>
    <row r="47" spans="1:24" ht="15" customHeight="1">
      <c r="A47" s="1"/>
      <c r="B47" s="1" t="s">
        <v>122</v>
      </c>
      <c r="C47" s="1"/>
      <c r="D47" s="1"/>
      <c r="E47" s="1"/>
      <c r="F47" s="1"/>
      <c r="G47" s="43" t="s">
        <v>369</v>
      </c>
      <c r="H47" s="340">
        <f>基本事項入力シート!H47</f>
        <v>0</v>
      </c>
      <c r="I47" s="340"/>
      <c r="J47" s="30" t="s">
        <v>604</v>
      </c>
      <c r="K47" s="1"/>
      <c r="L47" s="1"/>
      <c r="M47" s="1"/>
      <c r="N47" s="340">
        <f>基本事項入力シート!N47</f>
        <v>0</v>
      </c>
      <c r="O47" s="340"/>
      <c r="P47" s="340"/>
      <c r="Q47" s="340"/>
      <c r="R47" s="1" t="s">
        <v>603</v>
      </c>
      <c r="S47" s="43"/>
      <c r="T47" s="343">
        <f>基本事項入力シート!T47</f>
        <v>0</v>
      </c>
      <c r="U47" s="343"/>
      <c r="V47" s="343"/>
      <c r="W47" s="343"/>
      <c r="X47" s="1" t="s">
        <v>97</v>
      </c>
    </row>
    <row r="48" spans="1:24" ht="15" customHeight="1">
      <c r="A48" s="1"/>
      <c r="B48" s="1" t="s">
        <v>117</v>
      </c>
      <c r="C48" s="1"/>
      <c r="D48" s="1"/>
      <c r="E48" s="1"/>
      <c r="F48" s="1"/>
      <c r="G48" s="337">
        <f>基本事項入力シート!G48</f>
        <v>0</v>
      </c>
      <c r="H48" s="337"/>
      <c r="I48" s="337"/>
      <c r="J48" s="337"/>
      <c r="K48" s="337"/>
      <c r="L48" s="337"/>
      <c r="M48" s="337"/>
      <c r="N48" s="337"/>
      <c r="O48" s="337"/>
      <c r="P48" s="337"/>
      <c r="Q48" s="337"/>
      <c r="R48" s="337"/>
      <c r="S48" s="337"/>
      <c r="T48" s="337"/>
      <c r="U48" s="337"/>
      <c r="V48" s="337"/>
      <c r="W48" s="337"/>
      <c r="X48" s="337"/>
    </row>
    <row r="49" spans="1:24" ht="15" customHeight="1">
      <c r="A49" s="1"/>
      <c r="B49" s="59" t="s">
        <v>123</v>
      </c>
      <c r="C49" s="1"/>
      <c r="D49" s="1"/>
      <c r="E49" s="1"/>
      <c r="F49" s="1"/>
      <c r="G49" s="43" t="s">
        <v>369</v>
      </c>
      <c r="H49" s="340">
        <f>基本事項入力シート!H49</f>
        <v>0</v>
      </c>
      <c r="I49" s="340"/>
      <c r="J49" s="30" t="s">
        <v>605</v>
      </c>
      <c r="K49" s="1"/>
      <c r="L49" s="1"/>
      <c r="M49" s="1"/>
      <c r="N49" s="340">
        <f>基本事項入力シート!N49</f>
        <v>0</v>
      </c>
      <c r="O49" s="340"/>
      <c r="P49" s="340"/>
      <c r="Q49" s="1" t="s">
        <v>606</v>
      </c>
      <c r="R49" s="1"/>
      <c r="S49" s="45"/>
      <c r="T49" s="343">
        <f>基本事項入力シート!T49</f>
        <v>0</v>
      </c>
      <c r="U49" s="343"/>
      <c r="V49" s="343"/>
      <c r="W49" s="343"/>
      <c r="X49" s="1" t="s">
        <v>97</v>
      </c>
    </row>
    <row r="50" spans="1:24" ht="15" customHeight="1">
      <c r="A50" s="1"/>
      <c r="B50" s="1"/>
      <c r="C50" s="43"/>
      <c r="D50" s="1"/>
      <c r="E50" s="43"/>
      <c r="F50" s="1"/>
      <c r="G50" s="337">
        <f>基本事項入力シート!G50</f>
        <v>0</v>
      </c>
      <c r="H50" s="337"/>
      <c r="I50" s="337"/>
      <c r="J50" s="337"/>
      <c r="K50" s="337"/>
      <c r="L50" s="337"/>
      <c r="M50" s="337"/>
      <c r="N50" s="337"/>
      <c r="O50" s="337"/>
      <c r="P50" s="337"/>
      <c r="Q50" s="337"/>
      <c r="R50" s="337"/>
      <c r="S50" s="337"/>
      <c r="T50" s="337"/>
      <c r="U50" s="337"/>
      <c r="V50" s="337"/>
      <c r="W50" s="337"/>
      <c r="X50" s="337"/>
    </row>
    <row r="51" spans="1:24" ht="15" customHeight="1">
      <c r="A51" s="1"/>
      <c r="B51" s="1" t="s">
        <v>124</v>
      </c>
      <c r="C51" s="1"/>
      <c r="D51" s="1"/>
      <c r="E51" s="1"/>
      <c r="F51" s="1"/>
      <c r="G51" s="337">
        <f>基本事項入力シート!G51</f>
        <v>0</v>
      </c>
      <c r="H51" s="337"/>
      <c r="I51" s="337"/>
      <c r="J51" s="337"/>
      <c r="K51" s="337"/>
      <c r="L51" s="1"/>
      <c r="M51" s="1"/>
      <c r="N51" s="1"/>
      <c r="O51" s="1"/>
      <c r="P51" s="1"/>
      <c r="Q51" s="1"/>
      <c r="R51" s="1"/>
      <c r="S51" s="1"/>
      <c r="T51" s="1"/>
      <c r="U51" s="1"/>
      <c r="V51" s="1"/>
      <c r="W51" s="1"/>
      <c r="X51" s="1"/>
    </row>
    <row r="52" spans="1:24" ht="15" customHeight="1">
      <c r="A52" s="1"/>
      <c r="B52" s="1" t="s">
        <v>125</v>
      </c>
      <c r="C52" s="1"/>
      <c r="D52" s="1"/>
      <c r="E52" s="1"/>
      <c r="F52" s="1"/>
      <c r="G52" s="337">
        <f>基本事項入力シート!G52</f>
        <v>0</v>
      </c>
      <c r="H52" s="337"/>
      <c r="I52" s="337"/>
      <c r="J52" s="337"/>
      <c r="K52" s="337"/>
      <c r="L52" s="337"/>
      <c r="M52" s="337"/>
      <c r="N52" s="337"/>
      <c r="O52" s="337"/>
      <c r="P52" s="337"/>
      <c r="Q52" s="337"/>
      <c r="R52" s="337"/>
      <c r="S52" s="337"/>
      <c r="T52" s="337"/>
      <c r="U52" s="337"/>
      <c r="V52" s="337"/>
      <c r="W52" s="337"/>
      <c r="X52" s="337"/>
    </row>
    <row r="53" spans="1:24" ht="15" customHeight="1">
      <c r="A53" s="1"/>
      <c r="B53" s="1" t="s">
        <v>126</v>
      </c>
      <c r="C53" s="1"/>
      <c r="D53" s="1"/>
      <c r="E53" s="1"/>
      <c r="F53" s="1"/>
      <c r="G53" s="337">
        <f>基本事項入力シート!G53</f>
        <v>0</v>
      </c>
      <c r="H53" s="337"/>
      <c r="I53" s="337"/>
      <c r="J53" s="337"/>
      <c r="K53" s="337"/>
      <c r="L53" s="1"/>
      <c r="M53" s="1"/>
      <c r="N53" s="1"/>
      <c r="O53" s="1"/>
      <c r="P53" s="1"/>
      <c r="Q53" s="1"/>
      <c r="R53" s="1"/>
      <c r="S53" s="1"/>
      <c r="T53" s="1"/>
      <c r="U53" s="1"/>
      <c r="V53" s="1"/>
      <c r="W53" s="1"/>
      <c r="X53" s="1"/>
    </row>
    <row r="54" spans="1:24" ht="15" customHeight="1">
      <c r="A54" s="1"/>
      <c r="B54" s="1" t="s">
        <v>642</v>
      </c>
      <c r="C54" s="1"/>
      <c r="D54" s="1"/>
      <c r="E54" s="1"/>
      <c r="F54" s="1"/>
      <c r="G54" s="1"/>
      <c r="H54" s="1"/>
      <c r="I54" s="1"/>
      <c r="J54" s="337">
        <f>基本事項入力シート!J54</f>
        <v>0</v>
      </c>
      <c r="K54" s="337"/>
      <c r="L54" s="337"/>
      <c r="M54" s="337"/>
      <c r="N54" s="337"/>
      <c r="O54" s="337"/>
      <c r="P54" s="337"/>
      <c r="Q54" s="337"/>
      <c r="R54" s="337"/>
      <c r="S54" s="337"/>
      <c r="T54" s="337"/>
      <c r="U54" s="337"/>
      <c r="V54" s="337"/>
      <c r="W54" s="337"/>
      <c r="X54" s="337"/>
    </row>
    <row r="55" spans="1:24" ht="20.100000000000001" customHeight="1">
      <c r="A55" s="7" t="s">
        <v>644</v>
      </c>
      <c r="B55" s="7"/>
      <c r="C55" s="7"/>
      <c r="D55" s="7"/>
      <c r="E55" s="7"/>
      <c r="F55" s="7"/>
      <c r="G55" s="7"/>
      <c r="H55" s="7"/>
      <c r="I55" s="7"/>
      <c r="J55" s="7"/>
      <c r="K55" s="7"/>
      <c r="L55" s="7"/>
      <c r="M55" s="7"/>
      <c r="N55" s="7"/>
      <c r="O55" s="7"/>
      <c r="P55" s="7"/>
      <c r="Q55" s="7"/>
      <c r="R55" s="7"/>
      <c r="S55" s="7"/>
      <c r="T55" s="7"/>
      <c r="U55" s="7"/>
      <c r="V55" s="7"/>
      <c r="W55" s="7"/>
      <c r="X55" s="7"/>
    </row>
    <row r="56" spans="1:24" ht="15" customHeight="1">
      <c r="A56" s="1"/>
      <c r="B56" s="1" t="s">
        <v>148</v>
      </c>
      <c r="C56" s="1"/>
      <c r="D56" s="1"/>
      <c r="E56" s="1"/>
      <c r="F56" s="1"/>
      <c r="G56" s="1"/>
      <c r="H56" s="1"/>
      <c r="I56" s="1"/>
      <c r="J56" s="1"/>
      <c r="K56" s="1"/>
      <c r="L56" s="1"/>
      <c r="M56" s="1"/>
      <c r="N56" s="1"/>
      <c r="O56" s="1"/>
      <c r="P56" s="1"/>
      <c r="Q56" s="1"/>
      <c r="R56" s="1"/>
      <c r="S56" s="1"/>
      <c r="T56" s="1"/>
      <c r="U56" s="1"/>
      <c r="V56" s="1"/>
      <c r="W56" s="1"/>
      <c r="X56" s="1"/>
    </row>
    <row r="57" spans="1:24" ht="15" customHeight="1">
      <c r="A57" s="1"/>
      <c r="B57" s="1" t="s">
        <v>122</v>
      </c>
      <c r="C57" s="1"/>
      <c r="D57" s="1"/>
      <c r="E57" s="1"/>
      <c r="F57" s="1"/>
      <c r="G57" s="43" t="s">
        <v>66</v>
      </c>
      <c r="H57" s="340">
        <f>基本事項入力シート!H113</f>
        <v>0</v>
      </c>
      <c r="I57" s="340"/>
      <c r="J57" s="30" t="s">
        <v>604</v>
      </c>
      <c r="K57" s="1"/>
      <c r="L57" s="1"/>
      <c r="M57" s="1"/>
      <c r="N57" s="340">
        <f>基本事項入力シート!N113</f>
        <v>0</v>
      </c>
      <c r="O57" s="340"/>
      <c r="P57" s="340"/>
      <c r="Q57" s="340"/>
      <c r="R57" s="1" t="s">
        <v>603</v>
      </c>
      <c r="S57" s="43"/>
      <c r="T57" s="343">
        <f>基本事項入力シート!T113</f>
        <v>0</v>
      </c>
      <c r="U57" s="343"/>
      <c r="V57" s="343"/>
      <c r="W57" s="343"/>
      <c r="X57" s="1" t="s">
        <v>97</v>
      </c>
    </row>
    <row r="58" spans="1:24" ht="15" customHeight="1">
      <c r="A58" s="1"/>
      <c r="B58" s="1" t="s">
        <v>117</v>
      </c>
      <c r="C58" s="1"/>
      <c r="D58" s="1"/>
      <c r="E58" s="1"/>
      <c r="F58" s="1"/>
      <c r="G58" s="337">
        <f>基本事項入力シート!G114</f>
        <v>0</v>
      </c>
      <c r="H58" s="337"/>
      <c r="I58" s="337"/>
      <c r="J58" s="337"/>
      <c r="K58" s="337"/>
      <c r="L58" s="337"/>
      <c r="M58" s="337"/>
      <c r="N58" s="337"/>
      <c r="O58" s="337"/>
      <c r="P58" s="337"/>
      <c r="Q58" s="337"/>
      <c r="R58" s="337"/>
      <c r="S58" s="337"/>
      <c r="T58" s="337"/>
      <c r="U58" s="337"/>
      <c r="V58" s="337"/>
      <c r="W58" s="337"/>
      <c r="X58" s="337"/>
    </row>
    <row r="59" spans="1:24" ht="15" customHeight="1">
      <c r="A59" s="1"/>
      <c r="B59" s="59" t="s">
        <v>123</v>
      </c>
      <c r="C59" s="1"/>
      <c r="D59" s="1"/>
      <c r="E59" s="1"/>
      <c r="F59" s="1"/>
      <c r="G59" s="43" t="s">
        <v>66</v>
      </c>
      <c r="H59" s="340">
        <f>基本事項入力シート!H115</f>
        <v>0</v>
      </c>
      <c r="I59" s="340"/>
      <c r="J59" s="30" t="s">
        <v>605</v>
      </c>
      <c r="K59" s="1"/>
      <c r="L59" s="1"/>
      <c r="M59" s="1"/>
      <c r="N59" s="340">
        <f>基本事項入力シート!N115</f>
        <v>0</v>
      </c>
      <c r="O59" s="340"/>
      <c r="P59" s="340"/>
      <c r="Q59" s="1" t="s">
        <v>606</v>
      </c>
      <c r="R59" s="1"/>
      <c r="S59" s="45"/>
      <c r="T59" s="343">
        <f>基本事項入力シート!T115</f>
        <v>0</v>
      </c>
      <c r="U59" s="343"/>
      <c r="V59" s="343"/>
      <c r="W59" s="343"/>
      <c r="X59" s="1" t="s">
        <v>97</v>
      </c>
    </row>
    <row r="60" spans="1:24" ht="15" customHeight="1">
      <c r="A60" s="1"/>
      <c r="B60" s="1"/>
      <c r="C60" s="43"/>
      <c r="D60" s="1"/>
      <c r="E60" s="43"/>
      <c r="F60" s="1"/>
      <c r="G60" s="337">
        <f>基本事項入力シート!G116</f>
        <v>0</v>
      </c>
      <c r="H60" s="337"/>
      <c r="I60" s="337"/>
      <c r="J60" s="337"/>
      <c r="K60" s="337"/>
      <c r="L60" s="337"/>
      <c r="M60" s="337"/>
      <c r="N60" s="337"/>
      <c r="O60" s="337"/>
      <c r="P60" s="337"/>
      <c r="Q60" s="337"/>
      <c r="R60" s="337"/>
      <c r="S60" s="337"/>
      <c r="T60" s="337"/>
      <c r="U60" s="337"/>
      <c r="V60" s="337"/>
      <c r="W60" s="337"/>
      <c r="X60" s="337"/>
    </row>
    <row r="61" spans="1:24" ht="15" customHeight="1">
      <c r="A61" s="1"/>
      <c r="B61" s="1" t="s">
        <v>124</v>
      </c>
      <c r="C61" s="1"/>
      <c r="D61" s="1"/>
      <c r="E61" s="1"/>
      <c r="F61" s="1"/>
      <c r="G61" s="337">
        <f>基本事項入力シート!G117</f>
        <v>0</v>
      </c>
      <c r="H61" s="337"/>
      <c r="I61" s="337"/>
      <c r="J61" s="337"/>
      <c r="K61" s="337"/>
      <c r="L61" s="1"/>
      <c r="M61" s="1"/>
      <c r="N61" s="1"/>
      <c r="O61" s="1"/>
      <c r="P61" s="1"/>
      <c r="Q61" s="1"/>
      <c r="R61" s="1"/>
      <c r="S61" s="1"/>
      <c r="T61" s="1"/>
      <c r="U61" s="1"/>
      <c r="V61" s="1"/>
      <c r="W61" s="1"/>
      <c r="X61" s="1"/>
    </row>
    <row r="62" spans="1:24" ht="15" customHeight="1">
      <c r="A62" s="1"/>
      <c r="B62" s="1" t="s">
        <v>125</v>
      </c>
      <c r="C62" s="1"/>
      <c r="D62" s="1"/>
      <c r="E62" s="1"/>
      <c r="F62" s="1"/>
      <c r="G62" s="337">
        <f>基本事項入力シート!G118</f>
        <v>0</v>
      </c>
      <c r="H62" s="337"/>
      <c r="I62" s="337"/>
      <c r="J62" s="337"/>
      <c r="K62" s="337"/>
      <c r="L62" s="337"/>
      <c r="M62" s="337"/>
      <c r="N62" s="337"/>
      <c r="O62" s="337"/>
      <c r="P62" s="337"/>
      <c r="Q62" s="337"/>
      <c r="R62" s="337"/>
      <c r="S62" s="337"/>
      <c r="T62" s="337"/>
      <c r="U62" s="337"/>
      <c r="V62" s="337"/>
      <c r="W62" s="337"/>
      <c r="X62" s="337"/>
    </row>
    <row r="63" spans="1:24" ht="15" customHeight="1">
      <c r="A63" s="1"/>
      <c r="B63" s="1" t="s">
        <v>126</v>
      </c>
      <c r="C63" s="1"/>
      <c r="D63" s="1"/>
      <c r="E63" s="1"/>
      <c r="F63" s="1"/>
      <c r="G63" s="337">
        <f>基本事項入力シート!G119</f>
        <v>0</v>
      </c>
      <c r="H63" s="337"/>
      <c r="I63" s="337"/>
      <c r="J63" s="337"/>
      <c r="K63" s="337"/>
      <c r="L63" s="1"/>
      <c r="M63" s="1"/>
      <c r="N63" s="1"/>
      <c r="O63" s="1"/>
      <c r="P63" s="1"/>
      <c r="Q63" s="1"/>
      <c r="R63" s="1"/>
      <c r="S63" s="1"/>
      <c r="T63" s="1"/>
      <c r="U63" s="1"/>
      <c r="V63" s="1"/>
      <c r="W63" s="1"/>
      <c r="X63" s="1"/>
    </row>
    <row r="64" spans="1:24" ht="15" customHeight="1">
      <c r="A64" s="1"/>
      <c r="B64" s="1" t="s">
        <v>529</v>
      </c>
      <c r="C64" s="1"/>
      <c r="D64" s="1"/>
      <c r="E64" s="1"/>
      <c r="F64" s="1"/>
      <c r="G64" s="1"/>
      <c r="H64" s="1"/>
      <c r="I64" s="1"/>
      <c r="J64" s="337">
        <f>基本事項入力シート!J120</f>
        <v>0</v>
      </c>
      <c r="K64" s="337"/>
      <c r="L64" s="337"/>
      <c r="M64" s="337"/>
      <c r="N64" s="337"/>
      <c r="O64" s="337"/>
      <c r="P64" s="337"/>
      <c r="Q64" s="337"/>
      <c r="R64" s="337"/>
      <c r="S64" s="337"/>
      <c r="T64" s="337"/>
      <c r="U64" s="337"/>
      <c r="V64" s="337"/>
      <c r="W64" s="337"/>
      <c r="X64" s="337"/>
    </row>
    <row r="65" spans="1:24" ht="15" customHeight="1">
      <c r="A65" s="1"/>
      <c r="B65" s="1"/>
      <c r="C65" s="43"/>
      <c r="D65" s="1"/>
      <c r="E65" s="1"/>
      <c r="F65" s="1"/>
      <c r="G65" s="1"/>
      <c r="H65" s="1"/>
      <c r="I65" s="1"/>
      <c r="J65" s="1"/>
      <c r="K65" s="43"/>
      <c r="L65" s="1"/>
      <c r="M65" s="1"/>
      <c r="N65" s="1"/>
      <c r="O65" s="1"/>
      <c r="P65" s="1"/>
      <c r="Q65" s="1"/>
      <c r="R65" s="1"/>
      <c r="S65" s="43"/>
      <c r="T65" s="1"/>
      <c r="U65" s="1"/>
      <c r="V65" s="1"/>
      <c r="W65" s="1"/>
      <c r="X65" s="1"/>
    </row>
    <row r="66" spans="1:24" ht="15" customHeight="1">
      <c r="A66" s="1"/>
      <c r="B66" s="1" t="s">
        <v>149</v>
      </c>
      <c r="C66" s="1"/>
      <c r="D66" s="1"/>
      <c r="E66" s="1"/>
      <c r="F66" s="1"/>
      <c r="G66" s="1"/>
      <c r="H66" s="1"/>
      <c r="I66" s="1"/>
      <c r="J66" s="1"/>
      <c r="K66" s="1"/>
      <c r="L66" s="1"/>
      <c r="M66" s="1"/>
      <c r="N66" s="1"/>
      <c r="O66" s="1"/>
      <c r="P66" s="1"/>
      <c r="Q66" s="1"/>
      <c r="R66" s="1"/>
      <c r="S66" s="1"/>
      <c r="T66" s="1"/>
      <c r="U66" s="1"/>
      <c r="V66" s="1"/>
      <c r="W66" s="1"/>
      <c r="X66" s="1"/>
    </row>
    <row r="67" spans="1:24" ht="15" customHeight="1">
      <c r="A67" s="1"/>
      <c r="B67" s="1" t="s">
        <v>122</v>
      </c>
      <c r="C67" s="1"/>
      <c r="D67" s="1"/>
      <c r="E67" s="1"/>
      <c r="F67" s="1"/>
      <c r="G67" s="43" t="s">
        <v>66</v>
      </c>
      <c r="H67" s="340">
        <f>基本事項入力シート!H123</f>
        <v>0</v>
      </c>
      <c r="I67" s="340"/>
      <c r="J67" s="30" t="s">
        <v>604</v>
      </c>
      <c r="K67" s="1"/>
      <c r="L67" s="1"/>
      <c r="M67" s="1"/>
      <c r="N67" s="340">
        <f>基本事項入力シート!N123</f>
        <v>0</v>
      </c>
      <c r="O67" s="340"/>
      <c r="P67" s="340"/>
      <c r="Q67" s="340"/>
      <c r="R67" s="1" t="s">
        <v>603</v>
      </c>
      <c r="S67" s="43"/>
      <c r="T67" s="343">
        <f>基本事項入力シート!T123</f>
        <v>0</v>
      </c>
      <c r="U67" s="343"/>
      <c r="V67" s="343"/>
      <c r="W67" s="343"/>
      <c r="X67" s="1" t="s">
        <v>97</v>
      </c>
    </row>
    <row r="68" spans="1:24" ht="15" customHeight="1">
      <c r="A68" s="1"/>
      <c r="B68" s="1" t="s">
        <v>117</v>
      </c>
      <c r="C68" s="1"/>
      <c r="D68" s="1"/>
      <c r="E68" s="1"/>
      <c r="F68" s="1"/>
      <c r="G68" s="337">
        <f>基本事項入力シート!G124</f>
        <v>0</v>
      </c>
      <c r="H68" s="337"/>
      <c r="I68" s="337"/>
      <c r="J68" s="337"/>
      <c r="K68" s="337"/>
      <c r="L68" s="337"/>
      <c r="M68" s="337"/>
      <c r="N68" s="337"/>
      <c r="O68" s="337"/>
      <c r="P68" s="337"/>
      <c r="Q68" s="337"/>
      <c r="R68" s="337"/>
      <c r="S68" s="337"/>
      <c r="T68" s="337"/>
      <c r="U68" s="337"/>
      <c r="V68" s="337"/>
      <c r="W68" s="337"/>
      <c r="X68" s="337"/>
    </row>
    <row r="69" spans="1:24" ht="15" customHeight="1">
      <c r="A69" s="1"/>
      <c r="B69" s="59" t="s">
        <v>123</v>
      </c>
      <c r="C69" s="1"/>
      <c r="D69" s="1"/>
      <c r="E69" s="1"/>
      <c r="F69" s="1"/>
      <c r="G69" s="43" t="s">
        <v>66</v>
      </c>
      <c r="H69" s="340">
        <f>基本事項入力シート!H125</f>
        <v>0</v>
      </c>
      <c r="I69" s="340"/>
      <c r="J69" s="30" t="s">
        <v>605</v>
      </c>
      <c r="K69" s="1"/>
      <c r="L69" s="1"/>
      <c r="M69" s="1"/>
      <c r="N69" s="340">
        <f>基本事項入力シート!N125</f>
        <v>0</v>
      </c>
      <c r="O69" s="340"/>
      <c r="P69" s="340"/>
      <c r="Q69" s="1" t="s">
        <v>606</v>
      </c>
      <c r="R69" s="1"/>
      <c r="S69" s="45"/>
      <c r="T69" s="343">
        <f>基本事項入力シート!T125</f>
        <v>0</v>
      </c>
      <c r="U69" s="343"/>
      <c r="V69" s="343"/>
      <c r="W69" s="343"/>
      <c r="X69" s="1" t="s">
        <v>97</v>
      </c>
    </row>
    <row r="70" spans="1:24" ht="15" customHeight="1">
      <c r="A70" s="1"/>
      <c r="B70" s="1"/>
      <c r="C70" s="43"/>
      <c r="D70" s="1"/>
      <c r="E70" s="43"/>
      <c r="F70" s="1"/>
      <c r="G70" s="337">
        <f>基本事項入力シート!G126</f>
        <v>0</v>
      </c>
      <c r="H70" s="337"/>
      <c r="I70" s="337"/>
      <c r="J70" s="337"/>
      <c r="K70" s="337"/>
      <c r="L70" s="337"/>
      <c r="M70" s="337"/>
      <c r="N70" s="337"/>
      <c r="O70" s="337"/>
      <c r="P70" s="337"/>
      <c r="Q70" s="337"/>
      <c r="R70" s="337"/>
      <c r="S70" s="337"/>
      <c r="T70" s="337"/>
      <c r="U70" s="337"/>
      <c r="V70" s="337"/>
      <c r="W70" s="337"/>
      <c r="X70" s="337"/>
    </row>
    <row r="71" spans="1:24" ht="15" customHeight="1">
      <c r="A71" s="1"/>
      <c r="B71" s="1" t="s">
        <v>124</v>
      </c>
      <c r="C71" s="1"/>
      <c r="D71" s="1"/>
      <c r="E71" s="1"/>
      <c r="F71" s="1"/>
      <c r="G71" s="337">
        <f>基本事項入力シート!G127</f>
        <v>0</v>
      </c>
      <c r="H71" s="337"/>
      <c r="I71" s="337"/>
      <c r="J71" s="337"/>
      <c r="K71" s="337"/>
      <c r="L71" s="1"/>
      <c r="M71" s="1"/>
      <c r="N71" s="1"/>
      <c r="O71" s="1"/>
      <c r="P71" s="1"/>
      <c r="Q71" s="1"/>
      <c r="R71" s="1"/>
      <c r="S71" s="1"/>
      <c r="T71" s="1"/>
      <c r="U71" s="1"/>
      <c r="V71" s="1"/>
      <c r="W71" s="1"/>
      <c r="X71" s="1"/>
    </row>
    <row r="72" spans="1:24" ht="15" customHeight="1">
      <c r="A72" s="1"/>
      <c r="B72" s="1" t="s">
        <v>125</v>
      </c>
      <c r="C72" s="1"/>
      <c r="D72" s="1"/>
      <c r="E72" s="1"/>
      <c r="F72" s="1"/>
      <c r="G72" s="337">
        <f>基本事項入力シート!G128</f>
        <v>0</v>
      </c>
      <c r="H72" s="337"/>
      <c r="I72" s="337"/>
      <c r="J72" s="337"/>
      <c r="K72" s="337"/>
      <c r="L72" s="337"/>
      <c r="M72" s="337"/>
      <c r="N72" s="337"/>
      <c r="O72" s="337"/>
      <c r="P72" s="337"/>
      <c r="Q72" s="337"/>
      <c r="R72" s="337"/>
      <c r="S72" s="337"/>
      <c r="T72" s="337"/>
      <c r="U72" s="337"/>
      <c r="V72" s="337"/>
      <c r="W72" s="337"/>
      <c r="X72" s="337"/>
    </row>
    <row r="73" spans="1:24" ht="15" customHeight="1">
      <c r="A73" s="1"/>
      <c r="B73" s="1" t="s">
        <v>126</v>
      </c>
      <c r="C73" s="1"/>
      <c r="D73" s="1"/>
      <c r="E73" s="1"/>
      <c r="F73" s="1"/>
      <c r="G73" s="337">
        <f>基本事項入力シート!G129</f>
        <v>0</v>
      </c>
      <c r="H73" s="337"/>
      <c r="I73" s="337"/>
      <c r="J73" s="337"/>
      <c r="K73" s="337"/>
      <c r="L73" s="1"/>
      <c r="M73" s="1"/>
      <c r="N73" s="1"/>
      <c r="O73" s="1"/>
      <c r="P73" s="1"/>
      <c r="Q73" s="1"/>
      <c r="R73" s="1"/>
      <c r="S73" s="1"/>
      <c r="T73" s="1"/>
      <c r="U73" s="1"/>
      <c r="V73" s="1"/>
      <c r="W73" s="1"/>
      <c r="X73" s="1"/>
    </row>
    <row r="74" spans="1:24" ht="15" customHeight="1">
      <c r="A74" s="1"/>
      <c r="B74" s="1" t="s">
        <v>529</v>
      </c>
      <c r="C74" s="1"/>
      <c r="D74" s="1"/>
      <c r="E74" s="1"/>
      <c r="F74" s="1"/>
      <c r="G74" s="1"/>
      <c r="H74" s="1"/>
      <c r="I74" s="1"/>
      <c r="J74" s="337">
        <f>基本事項入力シート!J130</f>
        <v>0</v>
      </c>
      <c r="K74" s="337"/>
      <c r="L74" s="337"/>
      <c r="M74" s="337"/>
      <c r="N74" s="337"/>
      <c r="O74" s="337"/>
      <c r="P74" s="337"/>
      <c r="Q74" s="337"/>
      <c r="R74" s="337"/>
      <c r="S74" s="337"/>
      <c r="T74" s="337"/>
      <c r="U74" s="337"/>
      <c r="V74" s="337"/>
      <c r="W74" s="337"/>
      <c r="X74" s="337"/>
    </row>
    <row r="75" spans="1:24" ht="1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 customHeight="1">
      <c r="A76" s="1"/>
      <c r="B76" s="1" t="s">
        <v>122</v>
      </c>
      <c r="C76" s="1"/>
      <c r="D76" s="1"/>
      <c r="E76" s="1"/>
      <c r="F76" s="1"/>
      <c r="G76" s="43" t="s">
        <v>66</v>
      </c>
      <c r="H76" s="340">
        <f>基本事項入力シート!H132</f>
        <v>0</v>
      </c>
      <c r="I76" s="340"/>
      <c r="J76" s="30" t="s">
        <v>604</v>
      </c>
      <c r="K76" s="1"/>
      <c r="L76" s="1"/>
      <c r="M76" s="1"/>
      <c r="N76" s="340">
        <f>基本事項入力シート!N132</f>
        <v>0</v>
      </c>
      <c r="O76" s="340"/>
      <c r="P76" s="340"/>
      <c r="Q76" s="340"/>
      <c r="R76" s="1" t="s">
        <v>603</v>
      </c>
      <c r="S76" s="43"/>
      <c r="T76" s="343">
        <f>基本事項入力シート!T132</f>
        <v>0</v>
      </c>
      <c r="U76" s="343"/>
      <c r="V76" s="343"/>
      <c r="W76" s="343"/>
      <c r="X76" s="1" t="s">
        <v>97</v>
      </c>
    </row>
    <row r="77" spans="1:24" ht="15" customHeight="1">
      <c r="A77" s="1"/>
      <c r="B77" s="1" t="s">
        <v>117</v>
      </c>
      <c r="C77" s="1"/>
      <c r="D77" s="1"/>
      <c r="E77" s="1"/>
      <c r="F77" s="1"/>
      <c r="G77" s="337">
        <f>基本事項入力シート!G133</f>
        <v>0</v>
      </c>
      <c r="H77" s="337"/>
      <c r="I77" s="337"/>
      <c r="J77" s="337"/>
      <c r="K77" s="337"/>
      <c r="L77" s="337"/>
      <c r="M77" s="337"/>
      <c r="N77" s="337"/>
      <c r="O77" s="337"/>
      <c r="P77" s="337"/>
      <c r="Q77" s="337"/>
      <c r="R77" s="337"/>
      <c r="S77" s="337"/>
      <c r="T77" s="337"/>
      <c r="U77" s="337"/>
      <c r="V77" s="337"/>
      <c r="W77" s="337"/>
      <c r="X77" s="337"/>
    </row>
    <row r="78" spans="1:24" ht="15" customHeight="1">
      <c r="A78" s="1"/>
      <c r="B78" s="59" t="s">
        <v>123</v>
      </c>
      <c r="C78" s="1"/>
      <c r="D78" s="1"/>
      <c r="E78" s="1"/>
      <c r="F78" s="1"/>
      <c r="G78" s="43" t="s">
        <v>66</v>
      </c>
      <c r="H78" s="340">
        <f>基本事項入力シート!H134</f>
        <v>0</v>
      </c>
      <c r="I78" s="340"/>
      <c r="J78" s="30" t="s">
        <v>605</v>
      </c>
      <c r="K78" s="1"/>
      <c r="L78" s="1"/>
      <c r="M78" s="1"/>
      <c r="N78" s="340">
        <f>基本事項入力シート!N134</f>
        <v>0</v>
      </c>
      <c r="O78" s="340"/>
      <c r="P78" s="340"/>
      <c r="Q78" s="1" t="s">
        <v>606</v>
      </c>
      <c r="R78" s="1"/>
      <c r="S78" s="45"/>
      <c r="T78" s="343">
        <f>基本事項入力シート!T134</f>
        <v>0</v>
      </c>
      <c r="U78" s="343"/>
      <c r="V78" s="343"/>
      <c r="W78" s="343"/>
      <c r="X78" s="1" t="s">
        <v>97</v>
      </c>
    </row>
    <row r="79" spans="1:24" ht="15" customHeight="1">
      <c r="A79" s="1"/>
      <c r="B79" s="1"/>
      <c r="C79" s="43"/>
      <c r="D79" s="1"/>
      <c r="E79" s="43"/>
      <c r="F79" s="1"/>
      <c r="G79" s="337">
        <f>基本事項入力シート!G135</f>
        <v>0</v>
      </c>
      <c r="H79" s="337"/>
      <c r="I79" s="337"/>
      <c r="J79" s="337"/>
      <c r="K79" s="337"/>
      <c r="L79" s="337"/>
      <c r="M79" s="337"/>
      <c r="N79" s="337"/>
      <c r="O79" s="337"/>
      <c r="P79" s="337"/>
      <c r="Q79" s="337"/>
      <c r="R79" s="337"/>
      <c r="S79" s="337"/>
      <c r="T79" s="337"/>
      <c r="U79" s="337"/>
      <c r="V79" s="337"/>
      <c r="W79" s="337"/>
      <c r="X79" s="337"/>
    </row>
    <row r="80" spans="1:24" ht="15" customHeight="1">
      <c r="A80" s="1"/>
      <c r="B80" s="1" t="s">
        <v>124</v>
      </c>
      <c r="C80" s="1"/>
      <c r="D80" s="1"/>
      <c r="E80" s="1"/>
      <c r="F80" s="1"/>
      <c r="G80" s="337">
        <f>基本事項入力シート!G136</f>
        <v>0</v>
      </c>
      <c r="H80" s="337"/>
      <c r="I80" s="337"/>
      <c r="J80" s="337"/>
      <c r="K80" s="337"/>
      <c r="L80" s="1"/>
      <c r="M80" s="1"/>
      <c r="N80" s="1"/>
      <c r="O80" s="1"/>
      <c r="P80" s="1"/>
      <c r="Q80" s="1"/>
      <c r="R80" s="1"/>
      <c r="S80" s="1"/>
      <c r="T80" s="1"/>
      <c r="U80" s="1"/>
      <c r="V80" s="1"/>
      <c r="W80" s="1"/>
      <c r="X80" s="1"/>
    </row>
    <row r="81" spans="1:24" ht="15" customHeight="1">
      <c r="A81" s="1"/>
      <c r="B81" s="1" t="s">
        <v>125</v>
      </c>
      <c r="C81" s="1"/>
      <c r="D81" s="1"/>
      <c r="E81" s="1"/>
      <c r="F81" s="1"/>
      <c r="G81" s="337">
        <f>基本事項入力シート!G137</f>
        <v>0</v>
      </c>
      <c r="H81" s="337"/>
      <c r="I81" s="337"/>
      <c r="J81" s="337"/>
      <c r="K81" s="337"/>
      <c r="L81" s="337"/>
      <c r="M81" s="337"/>
      <c r="N81" s="337"/>
      <c r="O81" s="337"/>
      <c r="P81" s="337"/>
      <c r="Q81" s="337"/>
      <c r="R81" s="337"/>
      <c r="S81" s="337"/>
      <c r="T81" s="337"/>
      <c r="U81" s="337"/>
      <c r="V81" s="337"/>
      <c r="W81" s="337"/>
      <c r="X81" s="337"/>
    </row>
    <row r="82" spans="1:24" ht="15" customHeight="1">
      <c r="A82" s="1"/>
      <c r="B82" s="1" t="s">
        <v>126</v>
      </c>
      <c r="C82" s="1"/>
      <c r="D82" s="1"/>
      <c r="E82" s="1"/>
      <c r="F82" s="1"/>
      <c r="G82" s="337">
        <f>基本事項入力シート!G138</f>
        <v>0</v>
      </c>
      <c r="H82" s="337"/>
      <c r="I82" s="337"/>
      <c r="J82" s="337"/>
      <c r="K82" s="337"/>
      <c r="L82" s="1"/>
      <c r="M82" s="1"/>
      <c r="N82" s="1"/>
      <c r="O82" s="1"/>
      <c r="P82" s="1"/>
      <c r="Q82" s="1"/>
      <c r="R82" s="1"/>
      <c r="S82" s="1"/>
      <c r="T82" s="1"/>
      <c r="U82" s="1"/>
      <c r="V82" s="1"/>
      <c r="W82" s="1"/>
      <c r="X82" s="1"/>
    </row>
    <row r="83" spans="1:24" ht="15" customHeight="1">
      <c r="A83" s="1"/>
      <c r="B83" s="1" t="s">
        <v>529</v>
      </c>
      <c r="C83" s="1"/>
      <c r="D83" s="1"/>
      <c r="E83" s="1"/>
      <c r="F83" s="1"/>
      <c r="G83" s="1"/>
      <c r="H83" s="1"/>
      <c r="I83" s="1"/>
      <c r="J83" s="337">
        <f>基本事項入力シート!J139</f>
        <v>0</v>
      </c>
      <c r="K83" s="337"/>
      <c r="L83" s="337"/>
      <c r="M83" s="337"/>
      <c r="N83" s="337"/>
      <c r="O83" s="337"/>
      <c r="P83" s="337"/>
      <c r="Q83" s="337"/>
      <c r="R83" s="337"/>
      <c r="S83" s="337"/>
      <c r="T83" s="337"/>
      <c r="U83" s="337"/>
      <c r="V83" s="337"/>
      <c r="W83" s="337"/>
      <c r="X83" s="337"/>
    </row>
    <row r="84" spans="1:24" ht="1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 customHeight="1">
      <c r="A85" s="1"/>
      <c r="B85" s="1" t="s">
        <v>122</v>
      </c>
      <c r="C85" s="1"/>
      <c r="D85" s="1"/>
      <c r="E85" s="1"/>
      <c r="F85" s="1"/>
      <c r="G85" s="43" t="s">
        <v>66</v>
      </c>
      <c r="H85" s="340">
        <f>基本事項入力シート!H141</f>
        <v>0</v>
      </c>
      <c r="I85" s="340"/>
      <c r="J85" s="30" t="s">
        <v>604</v>
      </c>
      <c r="K85" s="1"/>
      <c r="L85" s="1"/>
      <c r="M85" s="1"/>
      <c r="N85" s="340">
        <f>基本事項入力シート!N141</f>
        <v>0</v>
      </c>
      <c r="O85" s="340"/>
      <c r="P85" s="340"/>
      <c r="Q85" s="340"/>
      <c r="R85" s="1" t="s">
        <v>603</v>
      </c>
      <c r="S85" s="43"/>
      <c r="T85" s="343">
        <f>基本事項入力シート!T141</f>
        <v>0</v>
      </c>
      <c r="U85" s="343"/>
      <c r="V85" s="343"/>
      <c r="W85" s="343"/>
      <c r="X85" s="1" t="s">
        <v>97</v>
      </c>
    </row>
    <row r="86" spans="1:24" ht="15" customHeight="1">
      <c r="A86" s="1"/>
      <c r="B86" s="1" t="s">
        <v>117</v>
      </c>
      <c r="C86" s="1"/>
      <c r="D86" s="1"/>
      <c r="E86" s="1"/>
      <c r="F86" s="1"/>
      <c r="G86" s="337">
        <f>基本事項入力シート!G142</f>
        <v>0</v>
      </c>
      <c r="H86" s="337"/>
      <c r="I86" s="337"/>
      <c r="J86" s="337"/>
      <c r="K86" s="337"/>
      <c r="L86" s="337"/>
      <c r="M86" s="337"/>
      <c r="N86" s="337"/>
      <c r="O86" s="337"/>
      <c r="P86" s="337"/>
      <c r="Q86" s="337"/>
      <c r="R86" s="337"/>
      <c r="S86" s="337"/>
      <c r="T86" s="337"/>
      <c r="U86" s="337"/>
      <c r="V86" s="337"/>
      <c r="W86" s="337"/>
      <c r="X86" s="337"/>
    </row>
    <row r="87" spans="1:24" ht="15" customHeight="1">
      <c r="A87" s="1"/>
      <c r="B87" s="59" t="s">
        <v>123</v>
      </c>
      <c r="C87" s="1"/>
      <c r="D87" s="1"/>
      <c r="E87" s="1"/>
      <c r="F87" s="1"/>
      <c r="G87" s="43" t="s">
        <v>66</v>
      </c>
      <c r="H87" s="340">
        <f>基本事項入力シート!H143</f>
        <v>0</v>
      </c>
      <c r="I87" s="340"/>
      <c r="J87" s="30" t="s">
        <v>605</v>
      </c>
      <c r="K87" s="1"/>
      <c r="L87" s="1"/>
      <c r="M87" s="1"/>
      <c r="N87" s="340">
        <f>基本事項入力シート!N143</f>
        <v>0</v>
      </c>
      <c r="O87" s="340"/>
      <c r="P87" s="340"/>
      <c r="Q87" s="1" t="s">
        <v>606</v>
      </c>
      <c r="R87" s="1"/>
      <c r="S87" s="45"/>
      <c r="T87" s="343">
        <f>基本事項入力シート!T143</f>
        <v>0</v>
      </c>
      <c r="U87" s="343"/>
      <c r="V87" s="343"/>
      <c r="W87" s="343"/>
      <c r="X87" s="1" t="s">
        <v>97</v>
      </c>
    </row>
    <row r="88" spans="1:24" ht="15" customHeight="1">
      <c r="A88" s="1"/>
      <c r="B88" s="1"/>
      <c r="C88" s="43"/>
      <c r="D88" s="1"/>
      <c r="E88" s="43"/>
      <c r="F88" s="1"/>
      <c r="G88" s="337">
        <f>基本事項入力シート!G144</f>
        <v>0</v>
      </c>
      <c r="H88" s="337"/>
      <c r="I88" s="337"/>
      <c r="J88" s="337"/>
      <c r="K88" s="337"/>
      <c r="L88" s="337"/>
      <c r="M88" s="337"/>
      <c r="N88" s="337"/>
      <c r="O88" s="337"/>
      <c r="P88" s="337"/>
      <c r="Q88" s="337"/>
      <c r="R88" s="337"/>
      <c r="S88" s="337"/>
      <c r="T88" s="337"/>
      <c r="U88" s="337"/>
      <c r="V88" s="337"/>
      <c r="W88" s="337"/>
      <c r="X88" s="337"/>
    </row>
    <row r="89" spans="1:24" ht="15" customHeight="1">
      <c r="A89" s="1"/>
      <c r="B89" s="1" t="s">
        <v>124</v>
      </c>
      <c r="C89" s="1"/>
      <c r="D89" s="1"/>
      <c r="E89" s="1"/>
      <c r="F89" s="1"/>
      <c r="G89" s="337">
        <f>基本事項入力シート!G145</f>
        <v>0</v>
      </c>
      <c r="H89" s="337"/>
      <c r="I89" s="337"/>
      <c r="J89" s="337"/>
      <c r="K89" s="337"/>
      <c r="L89" s="1"/>
      <c r="M89" s="1"/>
      <c r="N89" s="1"/>
      <c r="O89" s="1"/>
      <c r="P89" s="1"/>
      <c r="Q89" s="1"/>
      <c r="R89" s="1"/>
      <c r="S89" s="1"/>
      <c r="T89" s="1"/>
      <c r="U89" s="1"/>
      <c r="V89" s="1"/>
      <c r="W89" s="1"/>
      <c r="X89" s="1"/>
    </row>
    <row r="90" spans="1:24" ht="15" customHeight="1">
      <c r="A90" s="1"/>
      <c r="B90" s="1" t="s">
        <v>125</v>
      </c>
      <c r="C90" s="1"/>
      <c r="D90" s="1"/>
      <c r="E90" s="1"/>
      <c r="F90" s="1"/>
      <c r="G90" s="337">
        <f>基本事項入力シート!G146</f>
        <v>0</v>
      </c>
      <c r="H90" s="337"/>
      <c r="I90" s="337"/>
      <c r="J90" s="337"/>
      <c r="K90" s="337"/>
      <c r="L90" s="337"/>
      <c r="M90" s="337"/>
      <c r="N90" s="337"/>
      <c r="O90" s="337"/>
      <c r="P90" s="337"/>
      <c r="Q90" s="337"/>
      <c r="R90" s="337"/>
      <c r="S90" s="337"/>
      <c r="T90" s="337"/>
      <c r="U90" s="337"/>
      <c r="V90" s="337"/>
      <c r="W90" s="337"/>
      <c r="X90" s="337"/>
    </row>
    <row r="91" spans="1:24" ht="15" customHeight="1">
      <c r="A91" s="1"/>
      <c r="B91" s="1" t="s">
        <v>126</v>
      </c>
      <c r="C91" s="1"/>
      <c r="D91" s="1"/>
      <c r="E91" s="1"/>
      <c r="F91" s="1"/>
      <c r="G91" s="337">
        <f>基本事項入力シート!G147</f>
        <v>0</v>
      </c>
      <c r="H91" s="337"/>
      <c r="I91" s="337"/>
      <c r="J91" s="337"/>
      <c r="K91" s="337"/>
      <c r="L91" s="1"/>
      <c r="M91" s="1"/>
      <c r="N91" s="1"/>
      <c r="O91" s="1"/>
      <c r="P91" s="1"/>
      <c r="Q91" s="1"/>
      <c r="R91" s="1"/>
      <c r="S91" s="1"/>
      <c r="T91" s="1"/>
      <c r="U91" s="1"/>
      <c r="V91" s="1"/>
      <c r="W91" s="1"/>
      <c r="X91" s="1"/>
    </row>
    <row r="92" spans="1:24" ht="20.100000000000001" customHeight="1">
      <c r="A92" s="1"/>
      <c r="B92" s="1" t="s">
        <v>529</v>
      </c>
      <c r="C92" s="1"/>
      <c r="D92" s="1"/>
      <c r="E92" s="1"/>
      <c r="F92" s="1"/>
      <c r="G92" s="1"/>
      <c r="H92" s="1"/>
      <c r="I92" s="1"/>
      <c r="J92" s="338">
        <f>基本事項入力シート!J148</f>
        <v>0</v>
      </c>
      <c r="K92" s="338"/>
      <c r="L92" s="338"/>
      <c r="M92" s="338"/>
      <c r="N92" s="338"/>
      <c r="O92" s="338"/>
      <c r="P92" s="338"/>
      <c r="Q92" s="338"/>
      <c r="R92" s="338"/>
      <c r="S92" s="338"/>
      <c r="T92" s="338"/>
      <c r="U92" s="338"/>
      <c r="V92" s="338"/>
      <c r="W92" s="338"/>
      <c r="X92" s="338"/>
    </row>
    <row r="93" spans="1:24" ht="20.100000000000001" customHeight="1">
      <c r="A93" s="7" t="s">
        <v>531</v>
      </c>
      <c r="B93" s="7"/>
      <c r="C93" s="7"/>
      <c r="D93" s="7"/>
      <c r="E93" s="7"/>
      <c r="F93" s="7"/>
      <c r="G93" s="7"/>
      <c r="H93" s="7"/>
      <c r="I93" s="7"/>
      <c r="J93" s="1"/>
      <c r="K93" s="1"/>
      <c r="L93" s="1"/>
      <c r="M93" s="1"/>
      <c r="N93" s="1"/>
      <c r="O93" s="1"/>
      <c r="P93" s="1"/>
      <c r="Q93" s="1"/>
      <c r="R93" s="1"/>
      <c r="S93" s="1"/>
      <c r="T93" s="1"/>
      <c r="U93" s="1"/>
      <c r="V93" s="1"/>
      <c r="W93" s="1"/>
      <c r="X93" s="1"/>
    </row>
    <row r="94" spans="1:24" ht="15" customHeight="1">
      <c r="A94" s="1"/>
      <c r="B94" s="1" t="s">
        <v>532</v>
      </c>
      <c r="C94" s="1"/>
      <c r="D94" s="1"/>
      <c r="E94" s="1"/>
      <c r="F94" s="1"/>
      <c r="G94" s="1"/>
      <c r="H94" s="1"/>
      <c r="I94" s="1"/>
      <c r="J94" s="1"/>
      <c r="K94" s="1"/>
      <c r="L94" s="1"/>
      <c r="M94" s="1"/>
      <c r="N94" s="1"/>
      <c r="O94" s="1"/>
      <c r="P94" s="1"/>
      <c r="Q94" s="1"/>
      <c r="R94" s="1"/>
      <c r="S94" s="1"/>
      <c r="T94" s="1"/>
      <c r="U94" s="1"/>
      <c r="V94" s="1"/>
      <c r="W94" s="1"/>
      <c r="X94" s="1"/>
    </row>
    <row r="95" spans="1:24" ht="15" customHeight="1">
      <c r="A95" s="1"/>
      <c r="B95" s="1" t="s">
        <v>134</v>
      </c>
      <c r="C95" s="1"/>
      <c r="D95" s="1"/>
      <c r="E95" s="1"/>
      <c r="F95" s="1"/>
      <c r="G95" s="337">
        <f>基本事項入力シート!G79</f>
        <v>0</v>
      </c>
      <c r="H95" s="337"/>
      <c r="I95" s="337"/>
      <c r="J95" s="337"/>
      <c r="K95" s="337"/>
      <c r="L95" s="337"/>
      <c r="M95" s="337"/>
      <c r="N95" s="337"/>
      <c r="O95" s="337"/>
      <c r="P95" s="337"/>
      <c r="Q95" s="337"/>
      <c r="R95" s="337"/>
      <c r="S95" s="337"/>
      <c r="T95" s="337"/>
      <c r="U95" s="337"/>
      <c r="V95" s="337"/>
      <c r="W95" s="337"/>
      <c r="X95" s="337"/>
    </row>
    <row r="96" spans="1:24" ht="15" customHeight="1">
      <c r="A96" s="1"/>
      <c r="B96" s="1" t="s">
        <v>142</v>
      </c>
      <c r="C96" s="1"/>
      <c r="D96" s="1"/>
      <c r="E96" s="1"/>
      <c r="F96" s="1"/>
      <c r="G96" s="337">
        <f>基本事項入力シート!G80</f>
        <v>0</v>
      </c>
      <c r="H96" s="337"/>
      <c r="I96" s="337"/>
      <c r="J96" s="337"/>
      <c r="K96" s="337"/>
      <c r="L96" s="337"/>
      <c r="M96" s="337"/>
      <c r="N96" s="337"/>
      <c r="O96" s="337"/>
      <c r="P96" s="337"/>
      <c r="Q96" s="337"/>
      <c r="R96" s="337"/>
      <c r="S96" s="337"/>
      <c r="T96" s="337"/>
      <c r="U96" s="337"/>
      <c r="V96" s="337"/>
      <c r="W96" s="337"/>
      <c r="X96" s="337"/>
    </row>
    <row r="97" spans="1:24" ht="15" customHeight="1">
      <c r="A97" s="1"/>
      <c r="B97" s="1" t="s">
        <v>118</v>
      </c>
      <c r="C97" s="1"/>
      <c r="D97" s="1"/>
      <c r="E97" s="1"/>
      <c r="F97" s="1"/>
      <c r="G97" s="337">
        <f>基本事項入力シート!G81</f>
        <v>0</v>
      </c>
      <c r="H97" s="337"/>
      <c r="I97" s="337"/>
      <c r="J97" s="337"/>
      <c r="K97" s="337"/>
      <c r="L97" s="1"/>
      <c r="M97" s="1"/>
      <c r="N97" s="1"/>
      <c r="O97" s="1"/>
      <c r="P97" s="1"/>
      <c r="Q97" s="1"/>
      <c r="R97" s="1"/>
      <c r="S97" s="1"/>
      <c r="T97" s="1"/>
      <c r="U97" s="1"/>
      <c r="V97" s="1"/>
      <c r="W97" s="1"/>
      <c r="X97" s="1"/>
    </row>
    <row r="98" spans="1:24" ht="15" customHeight="1">
      <c r="A98" s="1"/>
      <c r="B98" s="1" t="s">
        <v>143</v>
      </c>
      <c r="C98" s="1"/>
      <c r="D98" s="1"/>
      <c r="E98" s="1"/>
      <c r="F98" s="1"/>
      <c r="G98" s="337">
        <f>基本事項入力シート!G82</f>
        <v>0</v>
      </c>
      <c r="H98" s="337"/>
      <c r="I98" s="337"/>
      <c r="J98" s="337"/>
      <c r="K98" s="337"/>
      <c r="L98" s="337"/>
      <c r="M98" s="337"/>
      <c r="N98" s="337"/>
      <c r="O98" s="337"/>
      <c r="P98" s="337"/>
      <c r="Q98" s="337"/>
      <c r="R98" s="337"/>
      <c r="S98" s="337"/>
      <c r="T98" s="337"/>
      <c r="U98" s="337"/>
      <c r="V98" s="337"/>
      <c r="W98" s="337"/>
      <c r="X98" s="337"/>
    </row>
    <row r="99" spans="1:24" ht="15" customHeight="1">
      <c r="A99" s="1"/>
      <c r="B99" s="1" t="s">
        <v>530</v>
      </c>
      <c r="C99" s="1"/>
      <c r="D99" s="1"/>
      <c r="E99" s="1"/>
      <c r="F99" s="1"/>
      <c r="G99" s="337">
        <f>基本事項入力シート!G83</f>
        <v>0</v>
      </c>
      <c r="H99" s="337"/>
      <c r="I99" s="337"/>
      <c r="J99" s="337"/>
      <c r="K99" s="337"/>
      <c r="L99" s="1"/>
      <c r="M99" s="1"/>
      <c r="N99" s="1"/>
      <c r="O99" s="1"/>
      <c r="P99" s="1"/>
      <c r="Q99" s="1"/>
      <c r="R99" s="1"/>
      <c r="S99" s="1"/>
      <c r="T99" s="1"/>
      <c r="U99" s="1"/>
      <c r="V99" s="1"/>
      <c r="W99" s="1"/>
      <c r="X99" s="1"/>
    </row>
    <row r="100" spans="1:24" ht="15" customHeight="1">
      <c r="A100" s="1"/>
      <c r="B100" s="1" t="s">
        <v>144</v>
      </c>
      <c r="C100" s="1"/>
      <c r="D100" s="1"/>
      <c r="E100" s="1"/>
      <c r="F100" s="1"/>
      <c r="G100" s="344">
        <f>基本事項入力シート!G84</f>
        <v>0</v>
      </c>
      <c r="H100" s="344"/>
      <c r="I100" s="344"/>
      <c r="J100" s="344"/>
      <c r="K100" s="344"/>
      <c r="L100" s="344"/>
      <c r="M100" s="344"/>
      <c r="N100" s="344"/>
      <c r="O100" s="344"/>
      <c r="P100" s="344"/>
      <c r="Q100" s="344"/>
      <c r="R100" s="344"/>
      <c r="S100" s="344"/>
      <c r="T100" s="344"/>
      <c r="U100" s="344"/>
      <c r="V100" s="344"/>
      <c r="W100" s="344"/>
      <c r="X100" s="344"/>
    </row>
    <row r="101" spans="1:24" ht="15" customHeight="1">
      <c r="A101" s="1"/>
      <c r="B101" s="1" t="s">
        <v>145</v>
      </c>
      <c r="C101" s="1"/>
      <c r="D101" s="1"/>
      <c r="E101" s="1"/>
      <c r="F101" s="1"/>
      <c r="G101" s="1"/>
      <c r="H101" s="1"/>
      <c r="I101" s="1"/>
      <c r="J101" s="337">
        <f>基本事項入力シート!J85</f>
        <v>0</v>
      </c>
      <c r="K101" s="337"/>
      <c r="L101" s="337"/>
      <c r="M101" s="337"/>
      <c r="N101" s="337"/>
      <c r="O101" s="337"/>
      <c r="P101" s="337"/>
      <c r="Q101" s="337"/>
      <c r="R101" s="337"/>
      <c r="S101" s="337"/>
      <c r="T101" s="337"/>
      <c r="U101" s="337"/>
      <c r="V101" s="337"/>
      <c r="W101" s="337"/>
      <c r="X101" s="337"/>
    </row>
    <row r="102" spans="1:24"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 customHeight="1">
      <c r="A109" s="1"/>
      <c r="B109" s="1" t="s">
        <v>854</v>
      </c>
      <c r="C109" s="1"/>
      <c r="D109" s="1"/>
      <c r="E109" s="1"/>
      <c r="F109" s="1"/>
      <c r="G109" s="1"/>
      <c r="H109" s="1"/>
      <c r="I109" s="1"/>
      <c r="J109" s="1"/>
      <c r="K109" s="1"/>
      <c r="L109" s="1"/>
      <c r="M109" s="1"/>
      <c r="N109" s="1"/>
      <c r="O109" s="1"/>
      <c r="P109" s="1"/>
      <c r="Q109" s="1"/>
      <c r="R109" s="1"/>
      <c r="S109" s="1"/>
      <c r="T109" s="1"/>
      <c r="U109" s="1"/>
      <c r="V109" s="1"/>
      <c r="W109" s="1"/>
      <c r="X109" s="1"/>
    </row>
    <row r="110" spans="1:24" ht="15" customHeight="1">
      <c r="A110" s="1"/>
      <c r="B110" s="1" t="s">
        <v>134</v>
      </c>
      <c r="C110" s="1"/>
      <c r="D110" s="1"/>
      <c r="E110" s="1"/>
      <c r="F110" s="1"/>
      <c r="G110" s="337">
        <f>基本事項入力シート!G88</f>
        <v>0</v>
      </c>
      <c r="H110" s="337"/>
      <c r="I110" s="337"/>
      <c r="J110" s="337"/>
      <c r="K110" s="337"/>
      <c r="L110" s="337"/>
      <c r="M110" s="337"/>
      <c r="N110" s="337"/>
      <c r="O110" s="337"/>
      <c r="P110" s="337"/>
      <c r="Q110" s="337"/>
      <c r="R110" s="337"/>
      <c r="S110" s="337"/>
      <c r="T110" s="337"/>
      <c r="U110" s="337"/>
      <c r="V110" s="337"/>
      <c r="W110" s="337"/>
      <c r="X110" s="337"/>
    </row>
    <row r="111" spans="1:24" ht="15" customHeight="1">
      <c r="A111" s="1"/>
      <c r="B111" s="1" t="s">
        <v>142</v>
      </c>
      <c r="C111" s="1"/>
      <c r="D111" s="1"/>
      <c r="E111" s="1"/>
      <c r="F111" s="1"/>
      <c r="G111" s="337">
        <f>基本事項入力シート!G89</f>
        <v>0</v>
      </c>
      <c r="H111" s="337"/>
      <c r="I111" s="337"/>
      <c r="J111" s="337"/>
      <c r="K111" s="337"/>
      <c r="L111" s="337"/>
      <c r="M111" s="337"/>
      <c r="N111" s="337"/>
      <c r="O111" s="337"/>
      <c r="P111" s="337"/>
      <c r="Q111" s="337"/>
      <c r="R111" s="337"/>
      <c r="S111" s="337"/>
      <c r="T111" s="337"/>
      <c r="U111" s="337"/>
      <c r="V111" s="337"/>
      <c r="W111" s="337"/>
      <c r="X111" s="337"/>
    </row>
    <row r="112" spans="1:24" ht="15" customHeight="1">
      <c r="A112" s="1"/>
      <c r="B112" s="1" t="s">
        <v>118</v>
      </c>
      <c r="C112" s="1"/>
      <c r="D112" s="1"/>
      <c r="E112" s="1"/>
      <c r="F112" s="1"/>
      <c r="G112" s="337">
        <f>基本事項入力シート!G90</f>
        <v>0</v>
      </c>
      <c r="H112" s="337"/>
      <c r="I112" s="337"/>
      <c r="J112" s="337"/>
      <c r="K112" s="337"/>
      <c r="L112" s="1"/>
      <c r="M112" s="1"/>
      <c r="N112" s="1"/>
      <c r="O112" s="1"/>
      <c r="P112" s="1"/>
      <c r="Q112" s="1"/>
      <c r="R112" s="1"/>
      <c r="S112" s="1"/>
      <c r="T112" s="1"/>
      <c r="U112" s="1"/>
      <c r="V112" s="1"/>
      <c r="W112" s="1"/>
      <c r="X112" s="1"/>
    </row>
    <row r="113" spans="1:24" ht="15" customHeight="1">
      <c r="A113" s="1"/>
      <c r="B113" s="1" t="s">
        <v>143</v>
      </c>
      <c r="C113" s="1"/>
      <c r="D113" s="1"/>
      <c r="E113" s="1"/>
      <c r="F113" s="1"/>
      <c r="G113" s="337">
        <f>基本事項入力シート!G91</f>
        <v>0</v>
      </c>
      <c r="H113" s="337"/>
      <c r="I113" s="337"/>
      <c r="J113" s="337"/>
      <c r="K113" s="337"/>
      <c r="L113" s="337"/>
      <c r="M113" s="337"/>
      <c r="N113" s="337"/>
      <c r="O113" s="337"/>
      <c r="P113" s="337"/>
      <c r="Q113" s="337"/>
      <c r="R113" s="337"/>
      <c r="S113" s="337"/>
      <c r="T113" s="337"/>
      <c r="U113" s="337"/>
      <c r="V113" s="337"/>
      <c r="W113" s="337"/>
      <c r="X113" s="337"/>
    </row>
    <row r="114" spans="1:24" ht="15" customHeight="1">
      <c r="A114" s="1"/>
      <c r="B114" s="1" t="s">
        <v>530</v>
      </c>
      <c r="C114" s="1"/>
      <c r="D114" s="1"/>
      <c r="E114" s="1"/>
      <c r="F114" s="1"/>
      <c r="G114" s="337">
        <f>基本事項入力シート!G92</f>
        <v>0</v>
      </c>
      <c r="H114" s="337"/>
      <c r="I114" s="337"/>
      <c r="J114" s="337"/>
      <c r="K114" s="337"/>
      <c r="L114" s="1"/>
      <c r="M114" s="1"/>
      <c r="N114" s="1"/>
      <c r="O114" s="1"/>
      <c r="P114" s="1"/>
      <c r="Q114" s="1"/>
      <c r="R114" s="1"/>
      <c r="S114" s="1"/>
      <c r="T114" s="1"/>
      <c r="U114" s="1"/>
      <c r="V114" s="1"/>
      <c r="W114" s="1"/>
      <c r="X114" s="1"/>
    </row>
    <row r="115" spans="1:24" ht="15" customHeight="1">
      <c r="A115" s="1"/>
      <c r="B115" s="1" t="s">
        <v>144</v>
      </c>
      <c r="C115" s="1"/>
      <c r="D115" s="1"/>
      <c r="E115" s="1"/>
      <c r="F115" s="1"/>
      <c r="G115" s="344">
        <f>基本事項入力シート!G93</f>
        <v>0</v>
      </c>
      <c r="H115" s="344"/>
      <c r="I115" s="344"/>
      <c r="J115" s="344"/>
      <c r="K115" s="344"/>
      <c r="L115" s="344"/>
      <c r="M115" s="344"/>
      <c r="N115" s="344"/>
      <c r="O115" s="344"/>
      <c r="P115" s="344"/>
      <c r="Q115" s="344"/>
      <c r="R115" s="344"/>
      <c r="S115" s="344"/>
      <c r="T115" s="344"/>
      <c r="U115" s="344"/>
      <c r="V115" s="344"/>
      <c r="W115" s="344"/>
      <c r="X115" s="344"/>
    </row>
    <row r="116" spans="1:24" ht="15" customHeight="1">
      <c r="A116" s="1"/>
      <c r="B116" s="1" t="s">
        <v>145</v>
      </c>
      <c r="C116" s="1"/>
      <c r="D116" s="1"/>
      <c r="E116" s="1"/>
      <c r="F116" s="1"/>
      <c r="G116" s="1"/>
      <c r="H116" s="1"/>
      <c r="I116" s="1"/>
      <c r="J116" s="337">
        <f>基本事項入力シート!J94</f>
        <v>0</v>
      </c>
      <c r="K116" s="337"/>
      <c r="L116" s="337"/>
      <c r="M116" s="337"/>
      <c r="N116" s="337"/>
      <c r="O116" s="337"/>
      <c r="P116" s="337"/>
      <c r="Q116" s="337"/>
      <c r="R116" s="337"/>
      <c r="S116" s="337"/>
      <c r="T116" s="337"/>
      <c r="U116" s="337"/>
      <c r="V116" s="337"/>
      <c r="W116" s="337"/>
      <c r="X116" s="337"/>
    </row>
    <row r="117" spans="1:24"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 customHeight="1">
      <c r="A118" s="1"/>
      <c r="B118" s="1" t="s">
        <v>134</v>
      </c>
      <c r="C118" s="1"/>
      <c r="D118" s="1"/>
      <c r="E118" s="1"/>
      <c r="F118" s="1"/>
      <c r="G118" s="337">
        <f>基本事項入力シート!G96</f>
        <v>0</v>
      </c>
      <c r="H118" s="337"/>
      <c r="I118" s="337"/>
      <c r="J118" s="337"/>
      <c r="K118" s="337"/>
      <c r="L118" s="337"/>
      <c r="M118" s="337"/>
      <c r="N118" s="337"/>
      <c r="O118" s="337"/>
      <c r="P118" s="337"/>
      <c r="Q118" s="337"/>
      <c r="R118" s="337"/>
      <c r="S118" s="337"/>
      <c r="T118" s="337"/>
      <c r="U118" s="337"/>
      <c r="V118" s="337"/>
      <c r="W118" s="337"/>
      <c r="X118" s="337"/>
    </row>
    <row r="119" spans="1:24" ht="15" customHeight="1">
      <c r="A119" s="1"/>
      <c r="B119" s="1" t="s">
        <v>142</v>
      </c>
      <c r="C119" s="1"/>
      <c r="D119" s="1"/>
      <c r="E119" s="1"/>
      <c r="F119" s="1"/>
      <c r="G119" s="337">
        <f>基本事項入力シート!G97</f>
        <v>0</v>
      </c>
      <c r="H119" s="337"/>
      <c r="I119" s="337"/>
      <c r="J119" s="337"/>
      <c r="K119" s="337"/>
      <c r="L119" s="337"/>
      <c r="M119" s="337"/>
      <c r="N119" s="337"/>
      <c r="O119" s="337"/>
      <c r="P119" s="337"/>
      <c r="Q119" s="337"/>
      <c r="R119" s="337"/>
      <c r="S119" s="337"/>
      <c r="T119" s="337"/>
      <c r="U119" s="337"/>
      <c r="V119" s="337"/>
      <c r="W119" s="337"/>
      <c r="X119" s="337"/>
    </row>
    <row r="120" spans="1:24" ht="15" customHeight="1">
      <c r="A120" s="1"/>
      <c r="B120" s="1" t="s">
        <v>118</v>
      </c>
      <c r="C120" s="1"/>
      <c r="D120" s="1"/>
      <c r="E120" s="1"/>
      <c r="F120" s="1"/>
      <c r="G120" s="337">
        <f>基本事項入力シート!G98</f>
        <v>0</v>
      </c>
      <c r="H120" s="337"/>
      <c r="I120" s="337"/>
      <c r="J120" s="337"/>
      <c r="K120" s="337"/>
      <c r="L120" s="1"/>
      <c r="M120" s="1"/>
      <c r="N120" s="1"/>
      <c r="O120" s="1"/>
      <c r="P120" s="1"/>
      <c r="Q120" s="1"/>
      <c r="R120" s="1"/>
      <c r="S120" s="1"/>
      <c r="T120" s="1"/>
      <c r="U120" s="1"/>
      <c r="V120" s="1"/>
      <c r="W120" s="1"/>
      <c r="X120" s="1"/>
    </row>
    <row r="121" spans="1:24" ht="15" customHeight="1">
      <c r="A121" s="1"/>
      <c r="B121" s="1" t="s">
        <v>143</v>
      </c>
      <c r="C121" s="1"/>
      <c r="D121" s="1"/>
      <c r="E121" s="1"/>
      <c r="F121" s="1"/>
      <c r="G121" s="337">
        <f>基本事項入力シート!G99</f>
        <v>0</v>
      </c>
      <c r="H121" s="337"/>
      <c r="I121" s="337"/>
      <c r="J121" s="337"/>
      <c r="K121" s="337"/>
      <c r="L121" s="337"/>
      <c r="M121" s="337"/>
      <c r="N121" s="337"/>
      <c r="O121" s="337"/>
      <c r="P121" s="337"/>
      <c r="Q121" s="337"/>
      <c r="R121" s="337"/>
      <c r="S121" s="337"/>
      <c r="T121" s="337"/>
      <c r="U121" s="337"/>
      <c r="V121" s="337"/>
      <c r="W121" s="337"/>
      <c r="X121" s="337"/>
    </row>
    <row r="122" spans="1:24" ht="15" customHeight="1">
      <c r="A122" s="1"/>
      <c r="B122" s="1" t="s">
        <v>530</v>
      </c>
      <c r="C122" s="1"/>
      <c r="D122" s="1"/>
      <c r="E122" s="1"/>
      <c r="F122" s="1"/>
      <c r="G122" s="337">
        <f>基本事項入力シート!G100</f>
        <v>0</v>
      </c>
      <c r="H122" s="337"/>
      <c r="I122" s="337"/>
      <c r="J122" s="337"/>
      <c r="K122" s="337"/>
      <c r="L122" s="1"/>
      <c r="M122" s="1"/>
      <c r="N122" s="1"/>
      <c r="O122" s="1"/>
      <c r="P122" s="1"/>
      <c r="Q122" s="1"/>
      <c r="R122" s="1"/>
      <c r="S122" s="1"/>
      <c r="T122" s="1"/>
      <c r="U122" s="1"/>
      <c r="V122" s="1"/>
      <c r="W122" s="1"/>
      <c r="X122" s="1"/>
    </row>
    <row r="123" spans="1:24" ht="15" customHeight="1">
      <c r="A123" s="1"/>
      <c r="B123" s="1" t="s">
        <v>144</v>
      </c>
      <c r="C123" s="1"/>
      <c r="D123" s="1"/>
      <c r="E123" s="1"/>
      <c r="F123" s="1"/>
      <c r="G123" s="344">
        <f>基本事項入力シート!G101</f>
        <v>0</v>
      </c>
      <c r="H123" s="344"/>
      <c r="I123" s="344"/>
      <c r="J123" s="344"/>
      <c r="K123" s="344"/>
      <c r="L123" s="344"/>
      <c r="M123" s="344"/>
      <c r="N123" s="344"/>
      <c r="O123" s="344"/>
      <c r="P123" s="344"/>
      <c r="Q123" s="344"/>
      <c r="R123" s="344"/>
      <c r="S123" s="344"/>
      <c r="T123" s="344"/>
      <c r="U123" s="344"/>
      <c r="V123" s="344"/>
      <c r="W123" s="344"/>
      <c r="X123" s="344"/>
    </row>
    <row r="124" spans="1:24" ht="15" customHeight="1">
      <c r="A124" s="1"/>
      <c r="B124" s="1" t="s">
        <v>145</v>
      </c>
      <c r="C124" s="1"/>
      <c r="D124" s="1"/>
      <c r="E124" s="1"/>
      <c r="F124" s="1"/>
      <c r="G124" s="1"/>
      <c r="H124" s="1"/>
      <c r="I124" s="1"/>
      <c r="J124" s="337">
        <f>基本事項入力シート!J102</f>
        <v>0</v>
      </c>
      <c r="K124" s="337"/>
      <c r="L124" s="337"/>
      <c r="M124" s="337"/>
      <c r="N124" s="337"/>
      <c r="O124" s="337"/>
      <c r="P124" s="337"/>
      <c r="Q124" s="337"/>
      <c r="R124" s="337"/>
      <c r="S124" s="337"/>
      <c r="T124" s="337"/>
      <c r="U124" s="337"/>
      <c r="V124" s="337"/>
      <c r="W124" s="337"/>
      <c r="X124" s="337"/>
    </row>
    <row r="125" spans="1:24"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 customHeight="1">
      <c r="A126" s="1"/>
      <c r="B126" s="1" t="s">
        <v>134</v>
      </c>
      <c r="C126" s="1"/>
      <c r="D126" s="1"/>
      <c r="E126" s="1"/>
      <c r="F126" s="1"/>
      <c r="G126" s="337">
        <f>基本事項入力シート!G104</f>
        <v>0</v>
      </c>
      <c r="H126" s="337"/>
      <c r="I126" s="337"/>
      <c r="J126" s="337"/>
      <c r="K126" s="337"/>
      <c r="L126" s="337"/>
      <c r="M126" s="337"/>
      <c r="N126" s="337"/>
      <c r="O126" s="337"/>
      <c r="P126" s="337"/>
      <c r="Q126" s="337"/>
      <c r="R126" s="337"/>
      <c r="S126" s="337"/>
      <c r="T126" s="337"/>
      <c r="U126" s="337"/>
      <c r="V126" s="337"/>
      <c r="W126" s="337"/>
      <c r="X126" s="337"/>
    </row>
    <row r="127" spans="1:24" ht="15" customHeight="1">
      <c r="A127" s="1"/>
      <c r="B127" s="1" t="s">
        <v>142</v>
      </c>
      <c r="C127" s="1"/>
      <c r="D127" s="1"/>
      <c r="E127" s="1"/>
      <c r="F127" s="1"/>
      <c r="G127" s="337">
        <f>基本事項入力シート!G105</f>
        <v>0</v>
      </c>
      <c r="H127" s="337"/>
      <c r="I127" s="337"/>
      <c r="J127" s="337"/>
      <c r="K127" s="337"/>
      <c r="L127" s="337"/>
      <c r="M127" s="337"/>
      <c r="N127" s="337"/>
      <c r="O127" s="337"/>
      <c r="P127" s="337"/>
      <c r="Q127" s="337"/>
      <c r="R127" s="337"/>
      <c r="S127" s="337"/>
      <c r="T127" s="337"/>
      <c r="U127" s="337"/>
      <c r="V127" s="337"/>
      <c r="W127" s="337"/>
      <c r="X127" s="337"/>
    </row>
    <row r="128" spans="1:24" ht="15" customHeight="1">
      <c r="A128" s="1"/>
      <c r="B128" s="1" t="s">
        <v>118</v>
      </c>
      <c r="C128" s="1"/>
      <c r="D128" s="1"/>
      <c r="E128" s="1"/>
      <c r="F128" s="1"/>
      <c r="G128" s="337">
        <f>基本事項入力シート!G106</f>
        <v>0</v>
      </c>
      <c r="H128" s="337"/>
      <c r="I128" s="337"/>
      <c r="J128" s="337"/>
      <c r="K128" s="337"/>
      <c r="L128" s="1"/>
      <c r="M128" s="1"/>
      <c r="N128" s="1"/>
      <c r="O128" s="1"/>
      <c r="P128" s="1"/>
      <c r="Q128" s="1"/>
      <c r="R128" s="1"/>
      <c r="S128" s="1"/>
      <c r="T128" s="1"/>
      <c r="U128" s="1"/>
      <c r="V128" s="1"/>
      <c r="W128" s="1"/>
      <c r="X128" s="1"/>
    </row>
    <row r="129" spans="1:25" ht="15" customHeight="1">
      <c r="A129" s="1"/>
      <c r="B129" s="1" t="s">
        <v>143</v>
      </c>
      <c r="C129" s="1"/>
      <c r="D129" s="1"/>
      <c r="E129" s="1"/>
      <c r="F129" s="1"/>
      <c r="G129" s="337">
        <f>基本事項入力シート!G107</f>
        <v>0</v>
      </c>
      <c r="H129" s="337"/>
      <c r="I129" s="337"/>
      <c r="J129" s="337"/>
      <c r="K129" s="337"/>
      <c r="L129" s="337"/>
      <c r="M129" s="337"/>
      <c r="N129" s="337"/>
      <c r="O129" s="337"/>
      <c r="P129" s="337"/>
      <c r="Q129" s="337"/>
      <c r="R129" s="337"/>
      <c r="S129" s="337"/>
      <c r="T129" s="337"/>
      <c r="U129" s="337"/>
      <c r="V129" s="337"/>
      <c r="W129" s="337"/>
      <c r="X129" s="337"/>
    </row>
    <row r="130" spans="1:25" ht="15" customHeight="1">
      <c r="A130" s="1"/>
      <c r="B130" s="1" t="s">
        <v>530</v>
      </c>
      <c r="C130" s="1"/>
      <c r="D130" s="1"/>
      <c r="E130" s="1"/>
      <c r="F130" s="1"/>
      <c r="G130" s="337">
        <f>基本事項入力シート!G108</f>
        <v>0</v>
      </c>
      <c r="H130" s="337"/>
      <c r="I130" s="337"/>
      <c r="J130" s="337"/>
      <c r="K130" s="337"/>
      <c r="L130" s="1"/>
      <c r="M130" s="1"/>
      <c r="N130" s="1"/>
      <c r="O130" s="1"/>
      <c r="P130" s="1"/>
      <c r="Q130" s="1"/>
      <c r="R130" s="1"/>
      <c r="S130" s="1"/>
      <c r="T130" s="1"/>
      <c r="U130" s="1"/>
      <c r="V130" s="1"/>
      <c r="W130" s="1"/>
      <c r="X130" s="1"/>
    </row>
    <row r="131" spans="1:25" ht="15" customHeight="1">
      <c r="A131" s="1"/>
      <c r="B131" s="1" t="s">
        <v>144</v>
      </c>
      <c r="C131" s="1"/>
      <c r="D131" s="1"/>
      <c r="E131" s="1"/>
      <c r="F131" s="1"/>
      <c r="G131" s="344">
        <f>基本事項入力シート!G109</f>
        <v>0</v>
      </c>
      <c r="H131" s="344"/>
      <c r="I131" s="344"/>
      <c r="J131" s="344"/>
      <c r="K131" s="344"/>
      <c r="L131" s="344"/>
      <c r="M131" s="344"/>
      <c r="N131" s="344"/>
      <c r="O131" s="344"/>
      <c r="P131" s="344"/>
      <c r="Q131" s="344"/>
      <c r="R131" s="344"/>
      <c r="S131" s="344"/>
      <c r="T131" s="344"/>
      <c r="U131" s="344"/>
      <c r="V131" s="344"/>
      <c r="W131" s="344"/>
      <c r="X131" s="344"/>
    </row>
    <row r="132" spans="1:25" ht="20.100000000000001" customHeight="1">
      <c r="A132" s="1"/>
      <c r="B132" s="1" t="s">
        <v>145</v>
      </c>
      <c r="C132" s="1"/>
      <c r="D132" s="1"/>
      <c r="E132" s="1"/>
      <c r="F132" s="1"/>
      <c r="G132" s="1"/>
      <c r="H132" s="1"/>
      <c r="I132" s="1"/>
      <c r="J132" s="337">
        <f>基本事項入力シート!J110</f>
        <v>0</v>
      </c>
      <c r="K132" s="337"/>
      <c r="L132" s="337"/>
      <c r="M132" s="337"/>
      <c r="N132" s="337"/>
      <c r="O132" s="337"/>
      <c r="P132" s="337"/>
      <c r="Q132" s="337"/>
      <c r="R132" s="337"/>
      <c r="S132" s="337"/>
      <c r="T132" s="337"/>
      <c r="U132" s="337"/>
      <c r="V132" s="337"/>
      <c r="W132" s="337"/>
      <c r="X132" s="337"/>
    </row>
    <row r="133" spans="1:25" ht="20.100000000000001" customHeight="1">
      <c r="A133" s="7" t="s">
        <v>150</v>
      </c>
      <c r="B133" s="7"/>
      <c r="C133" s="7"/>
      <c r="D133" s="7"/>
      <c r="E133" s="7"/>
      <c r="F133" s="7"/>
      <c r="G133" s="7"/>
      <c r="H133" s="7"/>
      <c r="I133" s="7"/>
      <c r="J133" s="7"/>
      <c r="K133" s="7"/>
      <c r="L133" s="7"/>
      <c r="M133" s="7"/>
      <c r="N133" s="7"/>
      <c r="O133" s="7"/>
      <c r="P133" s="7"/>
      <c r="Q133" s="7"/>
      <c r="R133" s="7"/>
      <c r="S133" s="7"/>
      <c r="T133" s="7"/>
      <c r="U133" s="7"/>
      <c r="V133" s="7"/>
      <c r="W133" s="7"/>
      <c r="X133" s="7"/>
    </row>
    <row r="134" spans="1:25" ht="15" customHeight="1">
      <c r="A134" s="1"/>
      <c r="B134" s="1" t="s">
        <v>134</v>
      </c>
      <c r="C134" s="1"/>
      <c r="D134" s="1"/>
      <c r="E134" s="1"/>
      <c r="F134" s="1"/>
      <c r="G134" s="337">
        <f>基本事項入力シート!G150</f>
        <v>0</v>
      </c>
      <c r="H134" s="337"/>
      <c r="I134" s="337"/>
      <c r="J134" s="337"/>
      <c r="K134" s="337"/>
      <c r="L134" s="337"/>
      <c r="M134" s="337"/>
      <c r="N134" s="337"/>
      <c r="O134" s="337"/>
      <c r="P134" s="337"/>
      <c r="Q134" s="337"/>
      <c r="R134" s="337"/>
      <c r="S134" s="337"/>
      <c r="T134" s="337"/>
      <c r="U134" s="337"/>
      <c r="V134" s="337"/>
      <c r="W134" s="337"/>
      <c r="X134" s="337"/>
    </row>
    <row r="135" spans="1:25" ht="15" customHeight="1">
      <c r="A135" s="1"/>
      <c r="B135" s="1" t="s">
        <v>327</v>
      </c>
      <c r="C135" s="1"/>
      <c r="D135" s="1"/>
      <c r="E135" s="1"/>
      <c r="F135" s="1"/>
      <c r="G135" s="1" t="s">
        <v>607</v>
      </c>
      <c r="H135" s="1"/>
      <c r="I135" s="1"/>
      <c r="J135" s="1"/>
      <c r="K135" s="340">
        <f>基本事項入力シート!K151</f>
        <v>0</v>
      </c>
      <c r="L135" s="340"/>
      <c r="M135" s="340"/>
      <c r="N135" s="340"/>
      <c r="O135" s="1" t="s">
        <v>414</v>
      </c>
      <c r="P135" s="30">
        <f>基本事項入力シート!P151</f>
        <v>0</v>
      </c>
      <c r="Q135" s="1">
        <f>基本事項入力シート!Q151</f>
        <v>0</v>
      </c>
      <c r="R135" s="1" t="s">
        <v>96</v>
      </c>
      <c r="S135" s="341">
        <f>基本事項入力シート!S151</f>
        <v>0</v>
      </c>
      <c r="T135" s="341"/>
      <c r="U135" s="341"/>
      <c r="V135" s="341"/>
      <c r="W135" s="1" t="s">
        <v>97</v>
      </c>
      <c r="X135" s="1"/>
    </row>
    <row r="136" spans="1:25" ht="15" customHeight="1">
      <c r="A136" s="1"/>
      <c r="B136" s="1"/>
      <c r="C136" s="1"/>
      <c r="D136" s="1"/>
      <c r="E136" s="1"/>
      <c r="F136" s="1"/>
      <c r="G136" s="337">
        <f>基本事項入力シート!G152</f>
        <v>0</v>
      </c>
      <c r="H136" s="337"/>
      <c r="I136" s="337"/>
      <c r="J136" s="337"/>
      <c r="K136" s="337"/>
      <c r="L136" s="337"/>
      <c r="M136" s="337"/>
      <c r="N136" s="337"/>
      <c r="O136" s="337"/>
      <c r="P136" s="337"/>
      <c r="Q136" s="337"/>
      <c r="R136" s="337"/>
      <c r="S136" s="337"/>
      <c r="T136" s="337"/>
      <c r="U136" s="337"/>
      <c r="V136" s="337"/>
      <c r="W136" s="337"/>
      <c r="X136" s="337"/>
    </row>
    <row r="137" spans="1:25" ht="15" customHeight="1">
      <c r="A137" s="1"/>
      <c r="B137" s="1" t="s">
        <v>118</v>
      </c>
      <c r="C137" s="1"/>
      <c r="D137" s="1"/>
      <c r="E137" s="1"/>
      <c r="F137" s="1"/>
      <c r="G137" s="337">
        <f>基本事項入力シート!G153</f>
        <v>0</v>
      </c>
      <c r="H137" s="337"/>
      <c r="I137" s="337"/>
      <c r="J137" s="337"/>
      <c r="K137" s="337"/>
      <c r="L137" s="1"/>
      <c r="M137" s="1"/>
      <c r="N137" s="1"/>
      <c r="O137" s="1"/>
      <c r="P137" s="1"/>
      <c r="Q137" s="1"/>
      <c r="R137" s="1"/>
      <c r="S137" s="1"/>
      <c r="T137" s="1"/>
      <c r="U137" s="1"/>
      <c r="V137" s="1"/>
      <c r="W137" s="1"/>
      <c r="X137" s="1"/>
    </row>
    <row r="138" spans="1:25" ht="15" customHeight="1">
      <c r="A138" s="1"/>
      <c r="B138" s="1" t="s">
        <v>151</v>
      </c>
      <c r="C138" s="1"/>
      <c r="D138" s="1"/>
      <c r="E138" s="1"/>
      <c r="F138" s="1"/>
      <c r="G138" s="337">
        <f>基本事項入力シート!G154</f>
        <v>0</v>
      </c>
      <c r="H138" s="337"/>
      <c r="I138" s="337"/>
      <c r="J138" s="337"/>
      <c r="K138" s="337"/>
      <c r="L138" s="337"/>
      <c r="M138" s="337"/>
      <c r="N138" s="337"/>
      <c r="O138" s="337"/>
      <c r="P138" s="337"/>
      <c r="Q138" s="337"/>
      <c r="R138" s="337"/>
      <c r="S138" s="337"/>
      <c r="T138" s="337"/>
      <c r="U138" s="337"/>
      <c r="V138" s="337"/>
      <c r="W138" s="337"/>
      <c r="X138" s="337"/>
    </row>
    <row r="139" spans="1:25" ht="15" customHeight="1">
      <c r="A139" s="1"/>
      <c r="B139" s="1" t="s">
        <v>120</v>
      </c>
      <c r="C139" s="1"/>
      <c r="D139" s="1"/>
      <c r="E139" s="1"/>
      <c r="F139" s="1"/>
      <c r="G139" s="338">
        <f>基本事項入力シート!G155</f>
        <v>0</v>
      </c>
      <c r="H139" s="338"/>
      <c r="I139" s="338"/>
      <c r="J139" s="338"/>
      <c r="K139" s="338"/>
      <c r="L139" s="1"/>
      <c r="M139" s="1"/>
      <c r="N139" s="1"/>
      <c r="O139" s="1"/>
      <c r="P139" s="1"/>
      <c r="Q139" s="1"/>
      <c r="R139" s="1"/>
      <c r="S139" s="1"/>
      <c r="T139" s="1"/>
      <c r="U139" s="1"/>
      <c r="V139" s="1"/>
      <c r="W139" s="1"/>
      <c r="X139" s="1"/>
    </row>
    <row r="140" spans="1:25" ht="20.100000000000001" customHeight="1">
      <c r="A140" s="7" t="s">
        <v>643</v>
      </c>
      <c r="B140" s="7"/>
      <c r="C140" s="7"/>
      <c r="D140" s="7"/>
      <c r="E140" s="7"/>
      <c r="F140" s="7"/>
      <c r="G140" s="7"/>
      <c r="H140" s="7"/>
      <c r="I140" s="7"/>
      <c r="J140" s="7"/>
      <c r="K140" s="7"/>
      <c r="L140" s="7"/>
      <c r="M140" s="7"/>
      <c r="N140" s="7"/>
      <c r="O140" s="7"/>
      <c r="P140" s="7"/>
      <c r="Q140" s="7"/>
      <c r="R140" s="7"/>
      <c r="S140" s="7"/>
      <c r="T140" s="7"/>
      <c r="U140" s="7"/>
      <c r="V140" s="7"/>
      <c r="W140" s="7"/>
      <c r="X140" s="7"/>
    </row>
    <row r="141" spans="1:25" ht="15" customHeight="1">
      <c r="A141" s="1"/>
      <c r="B141" s="1"/>
      <c r="C141" s="337">
        <f>基本事項入力シート!H164</f>
        <v>0</v>
      </c>
      <c r="D141" s="337"/>
      <c r="E141" s="337"/>
      <c r="F141" s="337"/>
      <c r="G141" s="337"/>
      <c r="H141" s="337"/>
      <c r="I141" s="337"/>
      <c r="J141" s="337"/>
      <c r="K141" s="337"/>
      <c r="L141" s="337"/>
      <c r="M141" s="337"/>
      <c r="N141" s="337"/>
      <c r="O141" s="337"/>
      <c r="P141" s="337"/>
      <c r="Q141" s="337"/>
      <c r="R141" s="337"/>
      <c r="S141" s="337"/>
      <c r="T141" s="337"/>
      <c r="U141" s="337"/>
      <c r="V141" s="337"/>
      <c r="W141" s="337"/>
      <c r="X141" s="337"/>
    </row>
    <row r="142" spans="1:25" ht="15" customHeight="1">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row>
    <row r="143" spans="1:25" ht="15" customHeight="1">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69" t="s">
        <v>818</v>
      </c>
    </row>
    <row r="144" spans="1:25" ht="1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sheet="1" objects="1" scenarios="1" formatCells="0"/>
  <mergeCells count="151">
    <mergeCell ref="G138:X138"/>
    <mergeCell ref="G139:K139"/>
    <mergeCell ref="C141:X141"/>
    <mergeCell ref="C142:X143"/>
    <mergeCell ref="J132:X132"/>
    <mergeCell ref="G134:X134"/>
    <mergeCell ref="K135:N135"/>
    <mergeCell ref="S135:V135"/>
    <mergeCell ref="G136:X136"/>
    <mergeCell ref="G137:K137"/>
    <mergeCell ref="G126:X126"/>
    <mergeCell ref="G127:X127"/>
    <mergeCell ref="G128:K128"/>
    <mergeCell ref="G129:X129"/>
    <mergeCell ref="G130:K130"/>
    <mergeCell ref="G131:X131"/>
    <mergeCell ref="G119:X119"/>
    <mergeCell ref="G120:K120"/>
    <mergeCell ref="G121:X121"/>
    <mergeCell ref="G122:K122"/>
    <mergeCell ref="G123:X123"/>
    <mergeCell ref="J124:X124"/>
    <mergeCell ref="G112:K112"/>
    <mergeCell ref="G113:X113"/>
    <mergeCell ref="G114:K114"/>
    <mergeCell ref="G115:X115"/>
    <mergeCell ref="J116:X116"/>
    <mergeCell ref="G118:X118"/>
    <mergeCell ref="G98:X98"/>
    <mergeCell ref="G99:K99"/>
    <mergeCell ref="G100:X100"/>
    <mergeCell ref="J101:X101"/>
    <mergeCell ref="G110:X110"/>
    <mergeCell ref="G111:X111"/>
    <mergeCell ref="G90:X90"/>
    <mergeCell ref="G91:K91"/>
    <mergeCell ref="J92:X92"/>
    <mergeCell ref="G95:X95"/>
    <mergeCell ref="G96:X96"/>
    <mergeCell ref="G97:K97"/>
    <mergeCell ref="G86:X86"/>
    <mergeCell ref="H87:I87"/>
    <mergeCell ref="N87:P87"/>
    <mergeCell ref="T87:W87"/>
    <mergeCell ref="G88:X88"/>
    <mergeCell ref="G89:K89"/>
    <mergeCell ref="G81:X81"/>
    <mergeCell ref="G82:K82"/>
    <mergeCell ref="J83:X83"/>
    <mergeCell ref="H85:I85"/>
    <mergeCell ref="N85:Q85"/>
    <mergeCell ref="T85:W85"/>
    <mergeCell ref="G77:X77"/>
    <mergeCell ref="H78:I78"/>
    <mergeCell ref="N78:P78"/>
    <mergeCell ref="T78:W78"/>
    <mergeCell ref="G79:X79"/>
    <mergeCell ref="G80:K80"/>
    <mergeCell ref="G72:X72"/>
    <mergeCell ref="G73:K73"/>
    <mergeCell ref="J74:X74"/>
    <mergeCell ref="H76:I76"/>
    <mergeCell ref="N76:Q76"/>
    <mergeCell ref="T76:W76"/>
    <mergeCell ref="G68:X68"/>
    <mergeCell ref="H69:I69"/>
    <mergeCell ref="N69:P69"/>
    <mergeCell ref="T69:W69"/>
    <mergeCell ref="G70:X70"/>
    <mergeCell ref="G71:K71"/>
    <mergeCell ref="G62:X62"/>
    <mergeCell ref="G63:K63"/>
    <mergeCell ref="J64:X64"/>
    <mergeCell ref="H67:I67"/>
    <mergeCell ref="N67:Q67"/>
    <mergeCell ref="T67:W67"/>
    <mergeCell ref="G58:X58"/>
    <mergeCell ref="H59:I59"/>
    <mergeCell ref="N59:P59"/>
    <mergeCell ref="T59:W59"/>
    <mergeCell ref="G60:X60"/>
    <mergeCell ref="G61:K61"/>
    <mergeCell ref="G52:X52"/>
    <mergeCell ref="G53:K53"/>
    <mergeCell ref="J54:X54"/>
    <mergeCell ref="H57:I57"/>
    <mergeCell ref="N57:Q57"/>
    <mergeCell ref="T57:W57"/>
    <mergeCell ref="G48:X48"/>
    <mergeCell ref="H49:I49"/>
    <mergeCell ref="N49:P49"/>
    <mergeCell ref="T49:W49"/>
    <mergeCell ref="G50:X50"/>
    <mergeCell ref="G51:K51"/>
    <mergeCell ref="G43:X43"/>
    <mergeCell ref="G44:K44"/>
    <mergeCell ref="J45:X45"/>
    <mergeCell ref="H47:I47"/>
    <mergeCell ref="N47:Q47"/>
    <mergeCell ref="T47:W47"/>
    <mergeCell ref="G39:X39"/>
    <mergeCell ref="H40:I40"/>
    <mergeCell ref="N40:P40"/>
    <mergeCell ref="T40:W40"/>
    <mergeCell ref="G41:X41"/>
    <mergeCell ref="G42:K42"/>
    <mergeCell ref="G34:X34"/>
    <mergeCell ref="G35:K35"/>
    <mergeCell ref="J36:X36"/>
    <mergeCell ref="H38:I38"/>
    <mergeCell ref="N38:Q38"/>
    <mergeCell ref="T38:W38"/>
    <mergeCell ref="G30:X30"/>
    <mergeCell ref="H31:I31"/>
    <mergeCell ref="N31:P31"/>
    <mergeCell ref="T31:W31"/>
    <mergeCell ref="G32:X32"/>
    <mergeCell ref="G33:K33"/>
    <mergeCell ref="G24:X24"/>
    <mergeCell ref="G25:K25"/>
    <mergeCell ref="J26:X26"/>
    <mergeCell ref="H29:I29"/>
    <mergeCell ref="N29:Q29"/>
    <mergeCell ref="T29:W29"/>
    <mergeCell ref="G20:X20"/>
    <mergeCell ref="H21:I21"/>
    <mergeCell ref="N21:P21"/>
    <mergeCell ref="T21:W21"/>
    <mergeCell ref="G22:X22"/>
    <mergeCell ref="G23:K23"/>
    <mergeCell ref="G16:M16"/>
    <mergeCell ref="P16:V16"/>
    <mergeCell ref="H19:I19"/>
    <mergeCell ref="N19:Q19"/>
    <mergeCell ref="T19:W19"/>
    <mergeCell ref="H10:I10"/>
    <mergeCell ref="N10:Q10"/>
    <mergeCell ref="T10:W10"/>
    <mergeCell ref="G11:X11"/>
    <mergeCell ref="H12:I12"/>
    <mergeCell ref="N12:P12"/>
    <mergeCell ref="T12:W12"/>
    <mergeCell ref="A1:X1"/>
    <mergeCell ref="G4:X4"/>
    <mergeCell ref="G5:X5"/>
    <mergeCell ref="G6:K6"/>
    <mergeCell ref="G7:X7"/>
    <mergeCell ref="G8:K8"/>
    <mergeCell ref="G13:X13"/>
    <mergeCell ref="G14:K14"/>
    <mergeCell ref="G15:X15"/>
  </mergeCells>
  <phoneticPr fontId="1"/>
  <dataValidations count="7">
    <dataValidation type="list" allowBlank="1" showInputMessage="1" sqref="P135" xr:uid="{00000000-0002-0000-1E00-000000000000}">
      <formula1>はんとく</formula1>
    </dataValidation>
    <dataValidation type="list" allowBlank="1" showInputMessage="1" sqref="J92:X92 J26:X26 J36:X36 J45:X45 J64:X64 J74:X74 J83:X83 J54:X54" xr:uid="{00000000-0002-0000-1E00-000001000000}">
      <formula1>図書</formula1>
    </dataValidation>
    <dataValidation type="list" allowBlank="1" showInputMessage="1" showErrorMessage="1" sqref="C27 K65 C65 S65 C37 C46" xr:uid="{00000000-0002-0000-1E00-000002000000}">
      <formula1>#REF!</formula1>
    </dataValidation>
    <dataValidation type="list" allowBlank="1" showInputMessage="1" sqref="N85:Q85 N19:Q19 N10:Q10 N29:Q29 N38:Q38 L135:O135 N57:Q57 N67:Q67 N76:Q76 N47:Q47" xr:uid="{00000000-0002-0000-1E00-000003000000}">
      <formula1>許可区分</formula1>
    </dataValidation>
    <dataValidation type="list" allowBlank="1" showInputMessage="1" showErrorMessage="1" sqref="N87:P87 N21:P21 N12:P12 N31:P31 N40:P40 N78:P78 N59:P59 N69:P69 N49:P49" xr:uid="{00000000-0002-0000-1E00-000004000000}">
      <formula1>都道府県</formula1>
    </dataValidation>
    <dataValidation type="list" allowBlank="1" showInputMessage="1" showErrorMessage="1" sqref="H85:I85 H87:I87 H19:I19 H21:I21 H10:I10 H12:I12 H29:I29 H31:I31 H38:I38 H40:I40 H76:I76 H78:I78 H57:I57 H59:I59 H67:I67 H69:I69 H47:I47 H49:I49" xr:uid="{00000000-0002-0000-1E00-000005000000}">
      <formula1>資格</formula1>
    </dataValidation>
    <dataValidation type="list" allowBlank="1" showInputMessage="1" showErrorMessage="1" sqref="Q135:R135" xr:uid="{00000000-0002-0000-1E00-000006000000}">
      <formula1>年度</formula1>
    </dataValidation>
  </dataValidations>
  <hyperlinks>
    <hyperlink ref="Y1" location="トップ!A1" display="トップ" xr:uid="{00000000-0004-0000-1E00-000000000000}"/>
    <hyperlink ref="Y143" location="中二面・2!A1" display="ページ上部へ" xr:uid="{00000000-0004-0000-1E00-000001000000}"/>
  </hyperlinks>
  <pageMargins left="0.70866141732283472" right="0.70866141732283472" top="0.59055118110236227" bottom="0.59055118110236227" header="0.31496062992125984" footer="0.31496062992125984"/>
  <pageSetup paperSize="9" fitToHeight="0" orientation="portrait" blackAndWhite="1" r:id="rId1"/>
  <rowBreaks count="1" manualBreakCount="1">
    <brk id="54" max="23" man="1"/>
  </rowBreaks>
  <legacy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tint="0.39997558519241921"/>
    <pageSetUpPr fitToPage="1"/>
  </sheetPr>
  <dimension ref="A1:Y55"/>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533</v>
      </c>
      <c r="B1" s="264"/>
      <c r="C1" s="264"/>
      <c r="D1" s="264"/>
      <c r="E1" s="264"/>
      <c r="F1" s="264"/>
      <c r="G1" s="264"/>
      <c r="H1" s="264"/>
      <c r="I1" s="264"/>
      <c r="J1" s="264"/>
      <c r="K1" s="264"/>
      <c r="L1" s="264"/>
      <c r="M1" s="264"/>
      <c r="N1" s="264"/>
      <c r="O1" s="264"/>
      <c r="P1" s="264"/>
      <c r="Q1" s="264"/>
      <c r="R1" s="264"/>
      <c r="S1" s="264"/>
      <c r="T1" s="264"/>
      <c r="U1" s="264"/>
      <c r="V1" s="264"/>
      <c r="W1" s="264"/>
      <c r="X1" s="264"/>
      <c r="Y1" s="124" t="s">
        <v>755</v>
      </c>
    </row>
    <row r="2" spans="1:25" s="9" customFormat="1" ht="15" customHeight="1">
      <c r="A2" s="9" t="s">
        <v>534</v>
      </c>
    </row>
    <row r="3" spans="1:25" s="9" customFormat="1" ht="20.100000000000001" customHeight="1">
      <c r="A3" s="7" t="s">
        <v>535</v>
      </c>
      <c r="B3" s="7"/>
      <c r="C3" s="7"/>
      <c r="D3" s="7"/>
      <c r="E3" s="7"/>
      <c r="F3" s="7"/>
      <c r="G3" s="7"/>
      <c r="H3" s="7"/>
      <c r="I3" s="7"/>
      <c r="J3" s="7"/>
      <c r="K3" s="7"/>
      <c r="L3" s="7"/>
      <c r="M3" s="7"/>
      <c r="N3" s="7"/>
      <c r="O3" s="7"/>
      <c r="P3" s="7"/>
      <c r="Q3" s="7"/>
      <c r="R3" s="7"/>
      <c r="S3" s="7"/>
      <c r="T3" s="7"/>
      <c r="U3" s="7"/>
      <c r="V3" s="7"/>
      <c r="W3" s="7"/>
      <c r="X3" s="7"/>
    </row>
    <row r="4" spans="1:25" s="9" customFormat="1" ht="20.100000000000001" customHeight="1">
      <c r="A4" s="1"/>
      <c r="B4" s="1" t="s">
        <v>536</v>
      </c>
      <c r="C4" s="1"/>
      <c r="D4" s="1"/>
      <c r="E4" s="1"/>
      <c r="F4" s="337">
        <f>第三面!E3</f>
        <v>0</v>
      </c>
      <c r="G4" s="514"/>
      <c r="H4" s="514"/>
      <c r="I4" s="514"/>
      <c r="J4" s="514"/>
      <c r="K4" s="514"/>
      <c r="L4" s="514"/>
      <c r="M4" s="514"/>
      <c r="N4" s="514"/>
      <c r="O4" s="514"/>
      <c r="P4" s="514"/>
      <c r="Q4" s="514"/>
      <c r="R4" s="514"/>
      <c r="S4" s="514"/>
      <c r="T4" s="514"/>
      <c r="U4" s="514"/>
      <c r="V4" s="514"/>
      <c r="W4" s="514"/>
      <c r="X4" s="514"/>
    </row>
    <row r="5" spans="1:25" s="9" customFormat="1" ht="20.100000000000001" customHeight="1">
      <c r="A5" s="1"/>
      <c r="B5" s="1" t="s">
        <v>537</v>
      </c>
      <c r="C5" s="1"/>
      <c r="D5" s="1"/>
      <c r="E5" s="1"/>
      <c r="F5" s="337">
        <f>第三面!E4</f>
        <v>0</v>
      </c>
      <c r="G5" s="514"/>
      <c r="H5" s="514"/>
      <c r="I5" s="514"/>
      <c r="J5" s="514"/>
      <c r="K5" s="514"/>
      <c r="L5" s="514"/>
      <c r="M5" s="514"/>
      <c r="N5" s="514"/>
      <c r="O5" s="514"/>
      <c r="P5" s="514"/>
      <c r="Q5" s="514"/>
      <c r="R5" s="514"/>
      <c r="S5" s="514"/>
      <c r="T5" s="514"/>
      <c r="U5" s="514"/>
      <c r="V5" s="514"/>
      <c r="W5" s="514"/>
      <c r="X5" s="514"/>
    </row>
    <row r="6" spans="1:25" s="9" customFormat="1" ht="20.100000000000001" customHeight="1">
      <c r="A6" s="7" t="s">
        <v>538</v>
      </c>
      <c r="B6" s="7"/>
      <c r="C6" s="7"/>
      <c r="D6" s="7"/>
      <c r="E6" s="7"/>
      <c r="F6" s="7"/>
      <c r="G6" s="7"/>
      <c r="H6" s="7"/>
      <c r="I6" s="7"/>
      <c r="J6" s="7"/>
      <c r="K6" s="7"/>
      <c r="L6" s="7"/>
      <c r="M6" s="7"/>
      <c r="N6" s="7"/>
      <c r="O6" s="7"/>
      <c r="P6" s="7"/>
      <c r="Q6" s="7"/>
      <c r="R6" s="7"/>
      <c r="S6" s="7"/>
      <c r="T6" s="7"/>
      <c r="U6" s="7"/>
      <c r="V6" s="7"/>
      <c r="W6" s="7"/>
      <c r="X6" s="7"/>
    </row>
    <row r="7" spans="1:25" s="9" customFormat="1" ht="15" customHeight="1">
      <c r="A7" s="1"/>
      <c r="B7" s="1" t="s">
        <v>539</v>
      </c>
      <c r="C7" s="1"/>
      <c r="D7" s="1"/>
      <c r="E7" s="1"/>
      <c r="F7" s="1"/>
      <c r="G7" s="1"/>
      <c r="H7" s="1"/>
      <c r="I7" s="1"/>
      <c r="J7" s="1"/>
      <c r="K7" s="1"/>
      <c r="L7" s="1"/>
      <c r="M7" s="1"/>
      <c r="N7" s="1"/>
      <c r="O7" s="1"/>
      <c r="P7" s="1"/>
      <c r="Q7" s="1"/>
      <c r="R7" s="1"/>
      <c r="S7" s="1"/>
      <c r="T7" s="1"/>
      <c r="U7" s="1"/>
      <c r="V7" s="1"/>
      <c r="W7" s="1"/>
      <c r="X7" s="1"/>
    </row>
    <row r="8" spans="1:25" s="9" customFormat="1" ht="15" customHeight="1">
      <c r="A8" s="1"/>
      <c r="B8" s="1"/>
      <c r="C8" s="1"/>
      <c r="D8" s="1"/>
      <c r="E8" s="1"/>
      <c r="F8" s="45" t="str">
        <f>中三面!F8</f>
        <v>□</v>
      </c>
      <c r="G8" s="1" t="s">
        <v>504</v>
      </c>
      <c r="H8" s="1"/>
      <c r="I8" s="45" t="str">
        <f>中三面!I8</f>
        <v>□</v>
      </c>
      <c r="J8" s="1" t="s">
        <v>505</v>
      </c>
      <c r="K8" s="1"/>
      <c r="L8" s="45" t="str">
        <f>中三面!L8</f>
        <v>□</v>
      </c>
      <c r="M8" s="1" t="s">
        <v>506</v>
      </c>
      <c r="N8" s="1"/>
      <c r="O8" s="45" t="str">
        <f>中三面!O8</f>
        <v>□</v>
      </c>
      <c r="P8" s="1" t="s">
        <v>540</v>
      </c>
      <c r="Q8" s="1"/>
      <c r="R8" s="1"/>
      <c r="S8" s="1"/>
      <c r="T8" s="1"/>
      <c r="U8" s="1"/>
      <c r="V8" s="1"/>
      <c r="W8" s="1"/>
      <c r="X8" s="1"/>
    </row>
    <row r="9" spans="1:25" s="9" customFormat="1" ht="15" customHeight="1">
      <c r="A9" s="1"/>
      <c r="B9" s="1" t="s">
        <v>541</v>
      </c>
      <c r="C9" s="1"/>
      <c r="D9" s="1"/>
      <c r="E9" s="1"/>
      <c r="F9" s="45" t="str">
        <f>中三面!F9</f>
        <v>□</v>
      </c>
      <c r="G9" s="1" t="s">
        <v>53</v>
      </c>
      <c r="H9" s="1"/>
      <c r="I9" s="45" t="str">
        <f>中三面!I9</f>
        <v>□</v>
      </c>
      <c r="J9" s="1" t="s">
        <v>542</v>
      </c>
      <c r="K9" s="1"/>
      <c r="L9" s="45" t="str">
        <f>中三面!L9</f>
        <v>□</v>
      </c>
      <c r="M9" s="1" t="s">
        <v>523</v>
      </c>
      <c r="N9" s="1"/>
      <c r="O9" s="45" t="str">
        <f>中三面!O9</f>
        <v>□</v>
      </c>
      <c r="P9" s="1" t="s">
        <v>524</v>
      </c>
      <c r="Q9" s="1"/>
      <c r="R9" s="1"/>
      <c r="S9" s="1"/>
      <c r="T9" s="1"/>
      <c r="U9" s="1"/>
      <c r="V9" s="1"/>
      <c r="W9" s="1"/>
      <c r="X9" s="1"/>
    </row>
    <row r="10" spans="1:25" s="9" customFormat="1" ht="15" customHeight="1">
      <c r="A10" s="1"/>
      <c r="B10" s="1"/>
      <c r="C10" s="1"/>
      <c r="D10" s="1"/>
      <c r="E10" s="1"/>
      <c r="F10" s="45" t="str">
        <f>中三面!F10</f>
        <v>□</v>
      </c>
      <c r="G10" s="1" t="s">
        <v>526</v>
      </c>
      <c r="H10" s="1"/>
      <c r="I10" s="1"/>
      <c r="J10" s="1"/>
      <c r="K10" s="45" t="str">
        <f>中三面!K10</f>
        <v>□</v>
      </c>
      <c r="L10" s="1" t="s">
        <v>543</v>
      </c>
      <c r="M10" s="1"/>
      <c r="N10" s="1"/>
      <c r="O10" s="1"/>
      <c r="P10" s="1"/>
      <c r="Q10" s="1"/>
      <c r="R10" s="1"/>
      <c r="S10" s="1"/>
      <c r="T10" s="1"/>
      <c r="U10" s="1"/>
      <c r="V10" s="1"/>
      <c r="W10" s="1"/>
      <c r="X10" s="1"/>
    </row>
    <row r="11" spans="1:25" s="9" customFormat="1" ht="15" customHeight="1">
      <c r="A11" s="1"/>
      <c r="B11" s="1" t="s">
        <v>544</v>
      </c>
      <c r="C11" s="1"/>
      <c r="D11" s="1"/>
      <c r="E11" s="1"/>
      <c r="F11" s="1"/>
      <c r="G11" s="1"/>
      <c r="H11" s="1"/>
      <c r="I11" s="1"/>
      <c r="J11" s="1"/>
      <c r="K11" s="1"/>
      <c r="L11" s="1"/>
      <c r="M11" s="1"/>
      <c r="N11" s="1"/>
      <c r="O11" s="1"/>
      <c r="P11" s="1"/>
      <c r="Q11" s="1"/>
      <c r="R11" s="1"/>
      <c r="S11" s="1"/>
      <c r="T11" s="1"/>
      <c r="U11" s="1"/>
      <c r="V11" s="1"/>
      <c r="W11" s="1"/>
      <c r="X11" s="1"/>
    </row>
    <row r="12" spans="1:25" s="9" customFormat="1" ht="15" customHeight="1">
      <c r="F12" s="9" t="s">
        <v>545</v>
      </c>
      <c r="G12" s="309">
        <f>中三面!G12</f>
        <v>0</v>
      </c>
      <c r="H12" s="527"/>
      <c r="I12" s="527"/>
      <c r="J12" s="527"/>
      <c r="K12" s="527"/>
      <c r="L12" s="527"/>
      <c r="M12" s="9" t="s">
        <v>97</v>
      </c>
    </row>
    <row r="13" spans="1:25" s="9" customFormat="1" ht="20.100000000000001" customHeight="1">
      <c r="A13" s="10" t="s">
        <v>546</v>
      </c>
      <c r="B13" s="10"/>
      <c r="C13" s="10"/>
      <c r="D13" s="10"/>
      <c r="E13" s="10"/>
      <c r="F13" s="10"/>
      <c r="G13" s="10"/>
      <c r="H13" s="10" t="s">
        <v>96</v>
      </c>
      <c r="I13" s="56">
        <f>中一面・2!M32</f>
        <v>0</v>
      </c>
      <c r="J13" s="56"/>
      <c r="K13" s="56"/>
      <c r="L13" s="57" t="s">
        <v>627</v>
      </c>
      <c r="M13" s="56" t="str">
        <f>中一面・2!Q32</f>
        <v>確</v>
      </c>
      <c r="N13" s="516">
        <f>中一面・2!R32</f>
        <v>0</v>
      </c>
      <c r="O13" s="517"/>
      <c r="P13" s="10" t="s">
        <v>97</v>
      </c>
      <c r="Q13" s="10"/>
      <c r="R13" s="10"/>
      <c r="S13" s="10"/>
      <c r="T13" s="10"/>
      <c r="U13" s="10"/>
      <c r="V13" s="10"/>
      <c r="W13" s="10"/>
      <c r="X13" s="10"/>
    </row>
    <row r="14" spans="1:25" s="9" customFormat="1" ht="20.100000000000001" customHeight="1">
      <c r="A14" s="10" t="s">
        <v>547</v>
      </c>
      <c r="B14" s="10"/>
      <c r="C14" s="10"/>
      <c r="D14" s="10"/>
      <c r="E14" s="10"/>
      <c r="F14" s="10"/>
      <c r="G14" s="10"/>
      <c r="H14" s="75" t="s">
        <v>913</v>
      </c>
      <c r="I14" s="10"/>
      <c r="J14" s="17"/>
      <c r="K14" s="9" t="s">
        <v>154</v>
      </c>
      <c r="L14" s="17"/>
      <c r="M14" s="9" t="s">
        <v>155</v>
      </c>
      <c r="N14" s="17"/>
      <c r="O14" s="10" t="s">
        <v>156</v>
      </c>
      <c r="P14" s="10"/>
      <c r="Q14" s="10"/>
      <c r="R14" s="10"/>
      <c r="S14" s="10"/>
      <c r="T14" s="10"/>
      <c r="U14" s="10"/>
      <c r="V14" s="10"/>
      <c r="W14" s="10"/>
      <c r="X14" s="10"/>
    </row>
    <row r="15" spans="1:25" s="9" customFormat="1" ht="20.100000000000001" customHeight="1">
      <c r="A15" s="10" t="s">
        <v>548</v>
      </c>
      <c r="B15" s="10"/>
      <c r="C15" s="10"/>
      <c r="D15" s="10"/>
      <c r="E15" s="10"/>
      <c r="F15" s="10"/>
      <c r="G15" s="10"/>
      <c r="H15" s="10" t="s">
        <v>550</v>
      </c>
      <c r="I15" s="10"/>
      <c r="J15" s="10"/>
      <c r="K15" s="10"/>
      <c r="L15" s="10"/>
      <c r="M15" s="10"/>
      <c r="N15" s="10"/>
      <c r="O15" s="10"/>
      <c r="P15" s="10"/>
      <c r="Q15" s="10"/>
      <c r="R15" s="10"/>
      <c r="S15" s="10"/>
      <c r="T15" s="10"/>
      <c r="U15" s="10"/>
      <c r="V15" s="10"/>
      <c r="W15" s="10"/>
      <c r="X15" s="10"/>
    </row>
    <row r="16" spans="1:25" s="9" customFormat="1" ht="20.100000000000001" customHeight="1">
      <c r="A16" s="10" t="s">
        <v>549</v>
      </c>
      <c r="B16" s="10"/>
      <c r="C16" s="10"/>
      <c r="D16" s="10"/>
      <c r="E16" s="10"/>
      <c r="F16" s="10"/>
      <c r="G16" s="10"/>
      <c r="H16" s="75" t="s">
        <v>913</v>
      </c>
      <c r="I16" s="10"/>
      <c r="J16" s="1">
        <f>中三面!J16</f>
        <v>0</v>
      </c>
      <c r="K16" s="1" t="s">
        <v>154</v>
      </c>
      <c r="L16" s="1">
        <f>中三面!L16</f>
        <v>0</v>
      </c>
      <c r="M16" s="1" t="s">
        <v>155</v>
      </c>
      <c r="N16" s="1">
        <f>中三面!N16</f>
        <v>0</v>
      </c>
      <c r="O16" s="10" t="s">
        <v>156</v>
      </c>
      <c r="P16" s="10"/>
      <c r="Q16" s="10"/>
      <c r="R16" s="10"/>
      <c r="S16" s="10"/>
      <c r="T16" s="10"/>
      <c r="U16" s="10"/>
      <c r="V16" s="10"/>
      <c r="W16" s="10"/>
      <c r="X16" s="10"/>
    </row>
    <row r="17" spans="1:24" s="9" customFormat="1" ht="20.100000000000001" customHeight="1">
      <c r="A17" s="10" t="s">
        <v>551</v>
      </c>
      <c r="B17" s="10"/>
      <c r="C17" s="10"/>
      <c r="D17" s="10"/>
      <c r="E17" s="10"/>
      <c r="F17" s="10"/>
      <c r="G17" s="10"/>
      <c r="H17" s="10" t="s">
        <v>903</v>
      </c>
      <c r="I17" s="10"/>
      <c r="J17" s="75"/>
      <c r="K17" s="10" t="s">
        <v>154</v>
      </c>
      <c r="L17" s="75"/>
      <c r="M17" s="10" t="s">
        <v>155</v>
      </c>
      <c r="N17" s="75"/>
      <c r="O17" s="10" t="s">
        <v>156</v>
      </c>
      <c r="P17" s="10"/>
      <c r="Q17" s="10"/>
      <c r="R17" s="10"/>
      <c r="S17" s="10"/>
      <c r="T17" s="10"/>
      <c r="U17" s="10"/>
      <c r="V17" s="10"/>
      <c r="W17" s="10"/>
      <c r="X17" s="10"/>
    </row>
    <row r="18" spans="1:24" s="9" customFormat="1" ht="20.100000000000001" customHeight="1">
      <c r="A18" s="9" t="s">
        <v>552</v>
      </c>
    </row>
    <row r="19" spans="1:24" s="9" customFormat="1" ht="20.100000000000001" customHeight="1">
      <c r="B19" s="9" t="s">
        <v>553</v>
      </c>
      <c r="F19" s="407">
        <f>中三面!G32</f>
        <v>0</v>
      </c>
      <c r="G19" s="407"/>
      <c r="H19" s="407"/>
      <c r="I19" s="407"/>
      <c r="J19" s="407"/>
      <c r="K19" s="407"/>
      <c r="L19" s="407"/>
      <c r="M19" s="407"/>
      <c r="N19" s="407"/>
      <c r="O19" s="407"/>
    </row>
    <row r="20" spans="1:24" s="9" customFormat="1" ht="20.100000000000001" customHeight="1">
      <c r="B20" s="29" t="s">
        <v>945</v>
      </c>
      <c r="K20" s="17" t="s">
        <v>913</v>
      </c>
      <c r="M20" s="17"/>
      <c r="N20" s="9" t="s">
        <v>154</v>
      </c>
      <c r="O20" s="17"/>
      <c r="P20" s="9" t="s">
        <v>155</v>
      </c>
      <c r="Q20" s="17"/>
      <c r="R20" s="9" t="s">
        <v>156</v>
      </c>
    </row>
    <row r="21" spans="1:24" s="9" customFormat="1" ht="20.100000000000001" customHeight="1">
      <c r="B21" s="9" t="s">
        <v>554</v>
      </c>
      <c r="J21" s="512"/>
      <c r="K21" s="513"/>
      <c r="L21" s="513"/>
      <c r="M21" s="9" t="s">
        <v>45</v>
      </c>
    </row>
    <row r="22" spans="1:24" s="9" customFormat="1" ht="20.100000000000001" customHeight="1">
      <c r="A22" s="12" t="s">
        <v>795</v>
      </c>
      <c r="B22" s="12"/>
      <c r="C22" s="12"/>
      <c r="D22" s="12"/>
      <c r="E22" s="12"/>
      <c r="F22" s="12"/>
      <c r="G22" s="12"/>
      <c r="H22" s="12"/>
      <c r="I22" s="12"/>
      <c r="J22" s="12"/>
      <c r="K22" s="12"/>
      <c r="L22" s="12"/>
      <c r="M22" s="12"/>
      <c r="N22" s="12"/>
      <c r="O22" s="12"/>
      <c r="P22" s="12"/>
      <c r="Q22" s="12"/>
      <c r="R22" s="12"/>
      <c r="S22" s="12"/>
      <c r="T22" s="12"/>
      <c r="U22" s="12"/>
      <c r="V22" s="12"/>
      <c r="W22" s="12"/>
      <c r="X22" s="12"/>
    </row>
    <row r="23" spans="1:24" s="9" customFormat="1" ht="20.100000000000001" customHeight="1">
      <c r="F23" s="9" t="s">
        <v>800</v>
      </c>
      <c r="G23" s="9" t="s">
        <v>96</v>
      </c>
      <c r="J23" s="9">
        <v>1</v>
      </c>
      <c r="N23" s="9" t="s">
        <v>799</v>
      </c>
      <c r="O23" s="9" t="s">
        <v>792</v>
      </c>
      <c r="P23" s="9" t="s">
        <v>96</v>
      </c>
      <c r="W23" s="9" t="s">
        <v>799</v>
      </c>
      <c r="X23" s="9" t="s">
        <v>802</v>
      </c>
    </row>
    <row r="24" spans="1:24" s="9" customFormat="1" ht="20.100000000000001" customHeight="1">
      <c r="B24" s="9" t="s">
        <v>793</v>
      </c>
      <c r="F24" s="9" t="s">
        <v>800</v>
      </c>
      <c r="G24" s="407">
        <f>中三面!F19</f>
        <v>0</v>
      </c>
      <c r="H24" s="374"/>
      <c r="I24" s="374"/>
      <c r="J24" s="374"/>
      <c r="K24" s="374"/>
      <c r="L24" s="374"/>
      <c r="M24" s="374"/>
      <c r="N24" s="374"/>
      <c r="O24" s="9" t="s">
        <v>791</v>
      </c>
      <c r="P24" s="407"/>
      <c r="Q24" s="374"/>
      <c r="R24" s="374"/>
      <c r="S24" s="374"/>
      <c r="T24" s="374"/>
      <c r="U24" s="374"/>
      <c r="V24" s="374"/>
      <c r="W24" s="374"/>
      <c r="X24" s="9" t="s">
        <v>802</v>
      </c>
    </row>
    <row r="25" spans="1:24" s="9" customFormat="1" ht="20.100000000000001" customHeight="1">
      <c r="B25" s="9" t="s">
        <v>555</v>
      </c>
    </row>
    <row r="26" spans="1:24" s="9" customFormat="1" ht="20.100000000000001" customHeight="1">
      <c r="F26" s="9" t="s">
        <v>800</v>
      </c>
      <c r="G26" s="9" t="s">
        <v>790</v>
      </c>
      <c r="O26" s="9" t="s">
        <v>791</v>
      </c>
      <c r="P26" s="9" t="s">
        <v>790</v>
      </c>
      <c r="X26" s="9" t="s">
        <v>802</v>
      </c>
    </row>
    <row r="27" spans="1:24" s="9" customFormat="1" ht="20.100000000000001" customHeight="1">
      <c r="B27" s="9" t="s">
        <v>794</v>
      </c>
    </row>
    <row r="28" spans="1:24" s="9" customFormat="1" ht="20.100000000000001" customHeight="1">
      <c r="F28" s="9" t="s">
        <v>796</v>
      </c>
      <c r="G28" s="9" t="s">
        <v>96</v>
      </c>
      <c r="H28" s="17"/>
      <c r="I28" s="9" t="s">
        <v>562</v>
      </c>
      <c r="L28" s="528"/>
      <c r="M28" s="528"/>
      <c r="N28" s="9" t="s">
        <v>97</v>
      </c>
      <c r="O28" s="9" t="s">
        <v>797</v>
      </c>
      <c r="P28" s="9" t="s">
        <v>96</v>
      </c>
      <c r="R28" s="9" t="s">
        <v>562</v>
      </c>
      <c r="U28" s="506"/>
      <c r="V28" s="506"/>
      <c r="W28" s="9" t="s">
        <v>97</v>
      </c>
      <c r="X28" s="9" t="s">
        <v>802</v>
      </c>
    </row>
    <row r="29" spans="1:24" s="9" customFormat="1" ht="20.100000000000001" customHeight="1">
      <c r="B29" s="9" t="s">
        <v>556</v>
      </c>
      <c r="F29" s="9" t="s">
        <v>796</v>
      </c>
      <c r="G29" s="77" t="s">
        <v>913</v>
      </c>
      <c r="I29" s="17"/>
      <c r="J29" s="9" t="s">
        <v>154</v>
      </c>
      <c r="K29" s="17"/>
      <c r="L29" s="9" t="s">
        <v>155</v>
      </c>
      <c r="M29" s="17"/>
      <c r="N29" s="9" t="s">
        <v>156</v>
      </c>
      <c r="O29" s="9" t="s">
        <v>797</v>
      </c>
      <c r="P29" s="77" t="s">
        <v>913</v>
      </c>
      <c r="S29" s="9" t="s">
        <v>154</v>
      </c>
      <c r="U29" s="9" t="s">
        <v>155</v>
      </c>
      <c r="W29" s="9" t="s">
        <v>156</v>
      </c>
      <c r="X29" s="9" t="s">
        <v>398</v>
      </c>
    </row>
    <row r="30" spans="1:24" s="9" customFormat="1" ht="20.100000000000001" customHeight="1">
      <c r="A30" s="12" t="s">
        <v>798</v>
      </c>
      <c r="B30" s="12"/>
      <c r="C30" s="12"/>
      <c r="D30" s="12"/>
      <c r="E30" s="12"/>
      <c r="F30" s="12"/>
      <c r="G30" s="12"/>
      <c r="H30" s="12"/>
      <c r="I30" s="12"/>
      <c r="J30" s="12"/>
      <c r="K30" s="12"/>
      <c r="L30" s="12"/>
      <c r="M30" s="12"/>
      <c r="N30" s="12"/>
      <c r="O30" s="12"/>
      <c r="P30" s="12"/>
      <c r="Q30" s="12"/>
      <c r="R30" s="12"/>
      <c r="S30" s="12"/>
      <c r="T30" s="12"/>
      <c r="U30" s="12"/>
      <c r="V30" s="12"/>
      <c r="W30" s="12"/>
      <c r="X30" s="12"/>
    </row>
    <row r="31" spans="1:24" s="9" customFormat="1" ht="20.100000000000001" customHeight="1">
      <c r="F31" s="9" t="s">
        <v>800</v>
      </c>
      <c r="G31" s="9" t="s">
        <v>96</v>
      </c>
      <c r="N31" s="9" t="s">
        <v>799</v>
      </c>
      <c r="O31" s="9" t="s">
        <v>792</v>
      </c>
      <c r="P31" s="9" t="s">
        <v>96</v>
      </c>
      <c r="W31" s="9" t="s">
        <v>799</v>
      </c>
      <c r="X31" s="9" t="s">
        <v>802</v>
      </c>
    </row>
    <row r="32" spans="1:24" s="9" customFormat="1" ht="20.100000000000001" customHeight="1">
      <c r="B32" s="9" t="s">
        <v>793</v>
      </c>
      <c r="F32" s="9" t="s">
        <v>800</v>
      </c>
      <c r="G32" s="407"/>
      <c r="H32" s="374"/>
      <c r="I32" s="374"/>
      <c r="J32" s="374"/>
      <c r="K32" s="374"/>
      <c r="L32" s="374"/>
      <c r="M32" s="374"/>
      <c r="N32" s="374"/>
      <c r="O32" s="9" t="s">
        <v>791</v>
      </c>
      <c r="P32" s="407"/>
      <c r="Q32" s="374"/>
      <c r="R32" s="374"/>
      <c r="S32" s="374"/>
      <c r="T32" s="374"/>
      <c r="U32" s="374"/>
      <c r="V32" s="374"/>
      <c r="W32" s="374"/>
      <c r="X32" s="9" t="s">
        <v>802</v>
      </c>
    </row>
    <row r="33" spans="1:24" s="9" customFormat="1" ht="20.100000000000001" customHeight="1">
      <c r="B33" s="9" t="s">
        <v>557</v>
      </c>
    </row>
    <row r="34" spans="1:24" s="9" customFormat="1" ht="20.100000000000001" customHeight="1">
      <c r="F34" s="9" t="s">
        <v>796</v>
      </c>
      <c r="G34" s="9" t="s">
        <v>909</v>
      </c>
      <c r="J34" s="9" t="s">
        <v>154</v>
      </c>
      <c r="L34" s="9" t="s">
        <v>155</v>
      </c>
      <c r="N34" s="9" t="s">
        <v>156</v>
      </c>
      <c r="O34" s="9" t="s">
        <v>797</v>
      </c>
      <c r="P34" s="9" t="s">
        <v>911</v>
      </c>
      <c r="S34" s="9" t="s">
        <v>154</v>
      </c>
      <c r="U34" s="9" t="s">
        <v>155</v>
      </c>
      <c r="W34" s="9" t="s">
        <v>156</v>
      </c>
      <c r="X34" s="9" t="s">
        <v>398</v>
      </c>
    </row>
    <row r="35" spans="1:24" s="9" customFormat="1" ht="20.100000000000001" customHeight="1">
      <c r="A35" s="12" t="s">
        <v>558</v>
      </c>
      <c r="B35" s="12"/>
      <c r="C35" s="12"/>
      <c r="D35" s="12"/>
      <c r="E35" s="12"/>
      <c r="F35" s="12"/>
      <c r="G35" s="12"/>
      <c r="H35" s="12"/>
      <c r="I35" s="12"/>
      <c r="J35" s="12"/>
      <c r="K35" s="12"/>
      <c r="L35" s="12"/>
      <c r="M35" s="12"/>
      <c r="N35" s="12"/>
      <c r="O35" s="12"/>
      <c r="P35" s="12"/>
      <c r="Q35" s="12"/>
      <c r="R35" s="12"/>
      <c r="S35" s="12"/>
      <c r="T35" s="12"/>
      <c r="U35" s="12"/>
      <c r="V35" s="12"/>
      <c r="W35" s="12"/>
      <c r="X35" s="12"/>
    </row>
    <row r="36" spans="1:24" s="9" customFormat="1" ht="20.100000000000001" customHeight="1">
      <c r="B36" s="9" t="s">
        <v>559</v>
      </c>
    </row>
    <row r="37" spans="1:24" s="9" customFormat="1" ht="20.100000000000001" customHeight="1">
      <c r="C37" s="268"/>
      <c r="D37" s="510"/>
      <c r="E37" s="510"/>
      <c r="F37" s="510"/>
      <c r="G37" s="510"/>
      <c r="H37" s="510"/>
      <c r="I37" s="510"/>
      <c r="J37" s="510"/>
      <c r="K37" s="510"/>
      <c r="L37" s="510"/>
      <c r="M37" s="510"/>
      <c r="N37" s="510"/>
      <c r="O37" s="510"/>
      <c r="P37" s="510"/>
      <c r="Q37" s="510"/>
      <c r="R37" s="510"/>
      <c r="S37" s="510"/>
      <c r="T37" s="510"/>
      <c r="U37" s="510"/>
      <c r="V37" s="510"/>
      <c r="W37" s="510"/>
      <c r="X37" s="510"/>
    </row>
    <row r="38" spans="1:24" s="9" customFormat="1" ht="20.100000000000001" customHeight="1">
      <c r="B38" s="9" t="s">
        <v>560</v>
      </c>
    </row>
    <row r="39" spans="1:24" s="9" customFormat="1" ht="20.100000000000001" customHeight="1">
      <c r="C39" s="507"/>
      <c r="D39" s="508"/>
      <c r="E39" s="508"/>
      <c r="F39" s="508"/>
      <c r="G39" s="508"/>
      <c r="H39" s="508"/>
      <c r="I39" s="508"/>
      <c r="J39" s="508"/>
      <c r="K39" s="508"/>
      <c r="L39" s="508"/>
      <c r="M39" s="508"/>
      <c r="N39" s="508"/>
      <c r="O39" s="508"/>
      <c r="P39" s="508"/>
      <c r="Q39" s="508"/>
      <c r="R39" s="508"/>
      <c r="S39" s="508"/>
      <c r="T39" s="508"/>
      <c r="U39" s="508"/>
      <c r="V39" s="508"/>
      <c r="W39" s="508"/>
      <c r="X39" s="508"/>
    </row>
    <row r="40" spans="1:24" s="9" customFormat="1" ht="20.100000000000001" customHeight="1">
      <c r="C40" s="509"/>
      <c r="D40" s="509"/>
      <c r="E40" s="509"/>
      <c r="F40" s="509"/>
      <c r="G40" s="509"/>
      <c r="H40" s="509"/>
      <c r="I40" s="509"/>
      <c r="J40" s="509"/>
      <c r="K40" s="509"/>
      <c r="L40" s="509"/>
      <c r="M40" s="509"/>
      <c r="N40" s="509"/>
      <c r="O40" s="509"/>
      <c r="P40" s="509"/>
      <c r="Q40" s="509"/>
      <c r="R40" s="509"/>
      <c r="S40" s="509"/>
      <c r="T40" s="509"/>
      <c r="U40" s="509"/>
      <c r="V40" s="509"/>
      <c r="W40" s="509"/>
      <c r="X40" s="509"/>
    </row>
    <row r="41" spans="1:24" s="9" customFormat="1" ht="20.100000000000001" customHeight="1">
      <c r="A41" s="12" t="s">
        <v>561</v>
      </c>
      <c r="B41" s="12"/>
      <c r="C41" s="12"/>
      <c r="D41" s="12"/>
      <c r="E41" s="12"/>
      <c r="F41" s="12"/>
      <c r="G41" s="12"/>
      <c r="H41" s="12"/>
      <c r="I41" s="12"/>
      <c r="J41" s="12"/>
      <c r="K41" s="12"/>
      <c r="L41" s="12"/>
      <c r="M41" s="12"/>
      <c r="N41" s="12"/>
      <c r="O41" s="12"/>
      <c r="P41" s="12"/>
      <c r="Q41" s="12"/>
      <c r="R41" s="12"/>
      <c r="S41" s="12"/>
      <c r="T41" s="12"/>
      <c r="U41" s="12"/>
      <c r="V41" s="12"/>
      <c r="W41" s="12"/>
      <c r="X41" s="12"/>
    </row>
    <row r="42" spans="1:24" s="9" customFormat="1" ht="20.100000000000001" customHeight="1">
      <c r="B42" s="507"/>
      <c r="C42" s="508"/>
      <c r="D42" s="508"/>
      <c r="E42" s="508"/>
      <c r="F42" s="508"/>
      <c r="G42" s="508"/>
      <c r="H42" s="508"/>
      <c r="I42" s="508"/>
      <c r="J42" s="508"/>
      <c r="K42" s="508"/>
      <c r="L42" s="508"/>
      <c r="M42" s="508"/>
      <c r="N42" s="508"/>
      <c r="O42" s="508"/>
      <c r="P42" s="508"/>
      <c r="Q42" s="508"/>
      <c r="R42" s="508"/>
      <c r="S42" s="508"/>
      <c r="T42" s="508"/>
      <c r="U42" s="508"/>
      <c r="V42" s="508"/>
      <c r="W42" s="508"/>
      <c r="X42" s="508"/>
    </row>
    <row r="43" spans="1:24" s="9" customFormat="1" ht="20.100000000000001" customHeight="1">
      <c r="A43" s="13"/>
      <c r="B43" s="509"/>
      <c r="C43" s="509"/>
      <c r="D43" s="509"/>
      <c r="E43" s="509"/>
      <c r="F43" s="509"/>
      <c r="G43" s="509"/>
      <c r="H43" s="509"/>
      <c r="I43" s="509"/>
      <c r="J43" s="509"/>
      <c r="K43" s="509"/>
      <c r="L43" s="509"/>
      <c r="M43" s="509"/>
      <c r="N43" s="509"/>
      <c r="O43" s="509"/>
      <c r="P43" s="509"/>
      <c r="Q43" s="509"/>
      <c r="R43" s="509"/>
      <c r="S43" s="509"/>
      <c r="T43" s="509"/>
      <c r="U43" s="509"/>
      <c r="V43" s="509"/>
      <c r="W43" s="509"/>
      <c r="X43" s="509"/>
    </row>
    <row r="44" spans="1:24" ht="20.100000000000001" customHeight="1"/>
    <row r="45" spans="1:24" ht="15" customHeight="1"/>
    <row r="46" spans="1:24" ht="15" customHeight="1"/>
    <row r="47" spans="1:24" ht="15" customHeight="1"/>
    <row r="48" spans="1:24" ht="15" customHeight="1"/>
    <row r="49" ht="15" customHeight="1"/>
    <row r="50" ht="15" customHeight="1"/>
    <row r="51" ht="15" customHeight="1"/>
    <row r="52" ht="15" customHeight="1"/>
    <row r="53" ht="15" customHeight="1"/>
    <row r="54" ht="15" customHeight="1"/>
    <row r="55" ht="15" customHeight="1"/>
  </sheetData>
  <sheetProtection sheet="1" objects="1" scenarios="1" formatCells="0"/>
  <mergeCells count="16">
    <mergeCell ref="C37:X37"/>
    <mergeCell ref="C39:X40"/>
    <mergeCell ref="B42:X43"/>
    <mergeCell ref="J21:L21"/>
    <mergeCell ref="G24:N24"/>
    <mergeCell ref="P24:W24"/>
    <mergeCell ref="L28:M28"/>
    <mergeCell ref="U28:V28"/>
    <mergeCell ref="G32:N32"/>
    <mergeCell ref="P32:W32"/>
    <mergeCell ref="F19:O19"/>
    <mergeCell ref="A1:X1"/>
    <mergeCell ref="F4:X4"/>
    <mergeCell ref="F5:X5"/>
    <mergeCell ref="G12:L12"/>
    <mergeCell ref="N13:O13"/>
  </mergeCells>
  <phoneticPr fontId="1"/>
  <dataValidations count="6">
    <dataValidation type="list" allowBlank="1" showInputMessage="1" showErrorMessage="1" sqref="F19:O19 P24 G24 P32 G32" xr:uid="{00000000-0002-0000-1F00-000000000000}">
      <formula1>特定工程</formula1>
    </dataValidation>
    <dataValidation type="list" allowBlank="1" showInputMessage="1" showErrorMessage="1" sqref="M13" xr:uid="{00000000-0002-0000-1F00-000001000000}">
      <formula1>確変</formula1>
    </dataValidation>
    <dataValidation type="list" allowBlank="1" showInputMessage="1" showErrorMessage="1" sqref="F8:F10 I8:I9 L8:L9 O8:O9 K10" xr:uid="{00000000-0002-0000-1F00-000002000000}">
      <formula1>しろくろ</formula1>
    </dataValidation>
    <dataValidation type="list" allowBlank="1" showInputMessage="1" sqref="J14 J16:J17 M20 I29 R29 I34 R34" xr:uid="{00000000-0002-0000-1F00-000003000000}">
      <formula1>年度</formula1>
    </dataValidation>
    <dataValidation type="list" allowBlank="1" showInputMessage="1" showErrorMessage="1" sqref="N14 N16:N17 Q20 M29 V29 M34 V34" xr:uid="{00000000-0002-0000-1F00-000004000000}">
      <formula1>数字</formula1>
    </dataValidation>
    <dataValidation type="list" allowBlank="1" showInputMessage="1" showErrorMessage="1" sqref="H14 H16 K20 G29 P29" xr:uid="{00000000-0002-0000-1F00-000005000000}">
      <formula1>元号</formula1>
    </dataValidation>
  </dataValidations>
  <hyperlinks>
    <hyperlink ref="Y1" location="トップ!A1" display="トップ" xr:uid="{00000000-0004-0000-1F00-000000000000}"/>
  </hyperlinks>
  <pageMargins left="0.70866141732283461" right="0.70866141732283461" top="0.59055118110236215" bottom="0.59055118110236215"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F00-000006000000}">
          <x14:formula1>
            <xm:f>リスト!$G$1:$G$13</xm:f>
          </x14:formula1>
          <xm:sqref>L14 T34 O20 K29 T29 K34 L17</xm:sqref>
        </x14:dataValidation>
        <x14:dataValidation type="list" allowBlank="1" showInputMessage="1" xr:uid="{00000000-0002-0000-1F00-000007000000}">
          <x14:formula1>
            <xm:f>リスト!$G$1:$G$13</xm:f>
          </x14:formula1>
          <xm:sqref>L16</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9" tint="0.39997558519241921"/>
    <pageSetUpPr fitToPage="1"/>
  </sheetPr>
  <dimension ref="A1:AA55"/>
  <sheetViews>
    <sheetView showGridLines="0" showZeros="0" view="pageBreakPreview" topLeftCell="A31" zoomScaleNormal="100" zoomScaleSheetLayoutView="100" workbookViewId="0">
      <selection sqref="A1:X1"/>
    </sheetView>
  </sheetViews>
  <sheetFormatPr defaultRowHeight="13.5"/>
  <cols>
    <col min="1" max="24" width="3.625" style="68" customWidth="1"/>
    <col min="25" max="16384" width="9" style="68"/>
  </cols>
  <sheetData>
    <row r="1" spans="1:27" ht="15" customHeight="1">
      <c r="A1" s="264" t="s">
        <v>567</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7" ht="15" customHeight="1">
      <c r="A2" s="29" t="s">
        <v>568</v>
      </c>
      <c r="B2" s="29"/>
      <c r="C2" s="29"/>
      <c r="D2" s="29"/>
      <c r="E2" s="29"/>
      <c r="F2" s="29"/>
      <c r="G2" s="29"/>
      <c r="H2" s="29"/>
      <c r="I2" s="29"/>
      <c r="J2" s="29"/>
      <c r="K2" s="29"/>
      <c r="L2" s="29"/>
      <c r="M2" s="29"/>
      <c r="N2" s="29"/>
      <c r="O2" s="29"/>
      <c r="P2" s="29"/>
      <c r="Q2" s="29"/>
      <c r="R2" s="29"/>
      <c r="S2" s="29"/>
      <c r="T2" s="29"/>
      <c r="U2" s="29"/>
      <c r="V2" s="29"/>
      <c r="W2" s="29"/>
      <c r="X2" s="29"/>
    </row>
    <row r="3" spans="1:27" ht="15" customHeight="1">
      <c r="A3" s="518"/>
      <c r="B3" s="518"/>
      <c r="C3" s="518"/>
      <c r="D3" s="518"/>
      <c r="E3" s="518"/>
      <c r="F3" s="519" t="s">
        <v>569</v>
      </c>
      <c r="G3" s="519"/>
      <c r="H3" s="519"/>
      <c r="I3" s="520" t="s">
        <v>570</v>
      </c>
      <c r="J3" s="520"/>
      <c r="K3" s="520"/>
      <c r="L3" s="521" t="s">
        <v>571</v>
      </c>
      <c r="M3" s="521"/>
      <c r="N3" s="521"/>
      <c r="O3" s="519" t="s">
        <v>572</v>
      </c>
      <c r="P3" s="519"/>
      <c r="Q3" s="519"/>
      <c r="R3" s="520" t="s">
        <v>573</v>
      </c>
      <c r="S3" s="520"/>
      <c r="T3" s="520"/>
      <c r="U3" s="520"/>
      <c r="V3" s="519" t="s">
        <v>574</v>
      </c>
      <c r="W3" s="519"/>
      <c r="X3" s="519"/>
      <c r="Y3" s="186"/>
      <c r="Z3" s="186"/>
      <c r="AA3" s="187"/>
    </row>
    <row r="4" spans="1:27" ht="15" customHeight="1">
      <c r="A4" s="518"/>
      <c r="B4" s="518"/>
      <c r="C4" s="518"/>
      <c r="D4" s="518"/>
      <c r="E4" s="518"/>
      <c r="F4" s="519"/>
      <c r="G4" s="519"/>
      <c r="H4" s="519"/>
      <c r="I4" s="520"/>
      <c r="J4" s="520"/>
      <c r="K4" s="520"/>
      <c r="L4" s="521"/>
      <c r="M4" s="521"/>
      <c r="N4" s="521"/>
      <c r="O4" s="519"/>
      <c r="P4" s="519"/>
      <c r="Q4" s="519"/>
      <c r="R4" s="520"/>
      <c r="S4" s="520"/>
      <c r="T4" s="520"/>
      <c r="U4" s="520"/>
      <c r="V4" s="519"/>
      <c r="W4" s="519"/>
      <c r="X4" s="519"/>
      <c r="Y4" s="186"/>
      <c r="Z4" s="186"/>
      <c r="AA4" s="187"/>
    </row>
    <row r="5" spans="1:27" ht="15" customHeight="1">
      <c r="A5" s="518"/>
      <c r="B5" s="518"/>
      <c r="C5" s="518"/>
      <c r="D5" s="518"/>
      <c r="E5" s="518"/>
      <c r="F5" s="519"/>
      <c r="G5" s="519"/>
      <c r="H5" s="519"/>
      <c r="I5" s="520"/>
      <c r="J5" s="520"/>
      <c r="K5" s="520"/>
      <c r="L5" s="521"/>
      <c r="M5" s="521"/>
      <c r="N5" s="521"/>
      <c r="O5" s="519"/>
      <c r="P5" s="519"/>
      <c r="Q5" s="519"/>
      <c r="R5" s="520"/>
      <c r="S5" s="520"/>
      <c r="T5" s="520"/>
      <c r="U5" s="520"/>
      <c r="V5" s="519"/>
      <c r="W5" s="519"/>
      <c r="X5" s="519"/>
      <c r="Y5" s="186"/>
      <c r="Z5" s="186"/>
      <c r="AA5" s="187"/>
    </row>
    <row r="6" spans="1:27" ht="15" customHeight="1">
      <c r="A6" s="518"/>
      <c r="B6" s="518"/>
      <c r="C6" s="518"/>
      <c r="D6" s="518"/>
      <c r="E6" s="518"/>
      <c r="F6" s="519"/>
      <c r="G6" s="519"/>
      <c r="H6" s="519"/>
      <c r="I6" s="520"/>
      <c r="J6" s="520"/>
      <c r="K6" s="520"/>
      <c r="L6" s="521"/>
      <c r="M6" s="521"/>
      <c r="N6" s="521"/>
      <c r="O6" s="519"/>
      <c r="P6" s="519"/>
      <c r="Q6" s="519"/>
      <c r="R6" s="520"/>
      <c r="S6" s="520"/>
      <c r="T6" s="520"/>
      <c r="U6" s="520"/>
      <c r="V6" s="519"/>
      <c r="W6" s="519"/>
      <c r="X6" s="519"/>
      <c r="Y6" s="186"/>
      <c r="Z6" s="186"/>
      <c r="AA6" s="187"/>
    </row>
    <row r="7" spans="1:27" ht="15" customHeight="1">
      <c r="A7" s="518"/>
      <c r="B7" s="518"/>
      <c r="C7" s="518"/>
      <c r="D7" s="518"/>
      <c r="E7" s="518"/>
      <c r="F7" s="519"/>
      <c r="G7" s="519"/>
      <c r="H7" s="519"/>
      <c r="I7" s="520"/>
      <c r="J7" s="520"/>
      <c r="K7" s="520"/>
      <c r="L7" s="521"/>
      <c r="M7" s="521"/>
      <c r="N7" s="521"/>
      <c r="O7" s="519"/>
      <c r="P7" s="519"/>
      <c r="Q7" s="519"/>
      <c r="R7" s="520"/>
      <c r="S7" s="520"/>
      <c r="T7" s="520"/>
      <c r="U7" s="520"/>
      <c r="V7" s="519"/>
      <c r="W7" s="519"/>
      <c r="X7" s="519"/>
      <c r="Y7" s="186"/>
      <c r="Z7" s="186"/>
      <c r="AA7" s="187"/>
    </row>
    <row r="8" spans="1:27" ht="15" customHeight="1">
      <c r="A8" s="519" t="s">
        <v>575</v>
      </c>
      <c r="B8" s="519"/>
      <c r="C8" s="519"/>
      <c r="D8" s="519"/>
      <c r="E8" s="519"/>
      <c r="F8" s="522"/>
      <c r="G8" s="522"/>
      <c r="H8" s="522"/>
      <c r="I8" s="522"/>
      <c r="J8" s="522"/>
      <c r="K8" s="522"/>
      <c r="L8" s="522"/>
      <c r="M8" s="522"/>
      <c r="N8" s="522"/>
      <c r="O8" s="522"/>
      <c r="P8" s="522"/>
      <c r="Q8" s="522"/>
      <c r="R8" s="522"/>
      <c r="S8" s="522"/>
      <c r="T8" s="522"/>
      <c r="U8" s="523"/>
      <c r="V8" s="188" t="s">
        <v>1</v>
      </c>
      <c r="W8" s="189" t="s">
        <v>808</v>
      </c>
      <c r="X8" s="190"/>
    </row>
    <row r="9" spans="1:27" ht="15" customHeight="1">
      <c r="A9" s="519"/>
      <c r="B9" s="519"/>
      <c r="C9" s="519"/>
      <c r="D9" s="519"/>
      <c r="E9" s="519"/>
      <c r="F9" s="522"/>
      <c r="G9" s="522"/>
      <c r="H9" s="522"/>
      <c r="I9" s="522"/>
      <c r="J9" s="522"/>
      <c r="K9" s="522"/>
      <c r="L9" s="522"/>
      <c r="M9" s="522"/>
      <c r="N9" s="522"/>
      <c r="O9" s="522"/>
      <c r="P9" s="522"/>
      <c r="Q9" s="522"/>
      <c r="R9" s="522"/>
      <c r="S9" s="522"/>
      <c r="T9" s="522"/>
      <c r="U9" s="523"/>
      <c r="V9" s="191" t="s">
        <v>1</v>
      </c>
      <c r="W9" s="29" t="s">
        <v>809</v>
      </c>
      <c r="X9" s="192"/>
    </row>
    <row r="10" spans="1:27" ht="15" customHeight="1">
      <c r="A10" s="519"/>
      <c r="B10" s="519"/>
      <c r="C10" s="519"/>
      <c r="D10" s="519"/>
      <c r="E10" s="519"/>
      <c r="F10" s="522"/>
      <c r="G10" s="522"/>
      <c r="H10" s="522"/>
      <c r="I10" s="522"/>
      <c r="J10" s="522"/>
      <c r="K10" s="522"/>
      <c r="L10" s="522"/>
      <c r="M10" s="522"/>
      <c r="N10" s="522"/>
      <c r="O10" s="522"/>
      <c r="P10" s="522"/>
      <c r="Q10" s="522"/>
      <c r="R10" s="522"/>
      <c r="S10" s="522"/>
      <c r="T10" s="522"/>
      <c r="U10" s="523"/>
      <c r="V10" s="193"/>
      <c r="W10" s="194"/>
      <c r="X10" s="195"/>
    </row>
    <row r="11" spans="1:27" ht="15" customHeight="1">
      <c r="A11" s="519" t="s">
        <v>576</v>
      </c>
      <c r="B11" s="519"/>
      <c r="C11" s="519"/>
      <c r="D11" s="519"/>
      <c r="E11" s="519"/>
      <c r="F11" s="522"/>
      <c r="G11" s="522"/>
      <c r="H11" s="522"/>
      <c r="I11" s="522"/>
      <c r="J11" s="522"/>
      <c r="K11" s="522"/>
      <c r="L11" s="522"/>
      <c r="M11" s="522"/>
      <c r="N11" s="522"/>
      <c r="O11" s="522"/>
      <c r="P11" s="522"/>
      <c r="Q11" s="522"/>
      <c r="R11" s="522"/>
      <c r="S11" s="522"/>
      <c r="T11" s="522"/>
      <c r="U11" s="522"/>
      <c r="V11" s="196"/>
      <c r="W11" s="197"/>
      <c r="X11" s="190"/>
    </row>
    <row r="12" spans="1:27" ht="15" customHeight="1">
      <c r="A12" s="519"/>
      <c r="B12" s="519"/>
      <c r="C12" s="519"/>
      <c r="D12" s="519"/>
      <c r="E12" s="519"/>
      <c r="F12" s="522"/>
      <c r="G12" s="522"/>
      <c r="H12" s="522"/>
      <c r="I12" s="522"/>
      <c r="J12" s="522"/>
      <c r="K12" s="522"/>
      <c r="L12" s="522"/>
      <c r="M12" s="522"/>
      <c r="N12" s="522"/>
      <c r="O12" s="522"/>
      <c r="P12" s="522"/>
      <c r="Q12" s="522"/>
      <c r="R12" s="522"/>
      <c r="S12" s="522"/>
      <c r="T12" s="522"/>
      <c r="U12" s="522"/>
      <c r="V12" s="198"/>
      <c r="W12" s="199"/>
      <c r="X12" s="192"/>
    </row>
    <row r="13" spans="1:27" ht="15" customHeight="1">
      <c r="A13" s="519"/>
      <c r="B13" s="519"/>
      <c r="C13" s="519"/>
      <c r="D13" s="519"/>
      <c r="E13" s="519"/>
      <c r="F13" s="522"/>
      <c r="G13" s="522"/>
      <c r="H13" s="522"/>
      <c r="I13" s="522"/>
      <c r="J13" s="522"/>
      <c r="K13" s="522"/>
      <c r="L13" s="522"/>
      <c r="M13" s="522"/>
      <c r="N13" s="522"/>
      <c r="O13" s="522"/>
      <c r="P13" s="522"/>
      <c r="Q13" s="522"/>
      <c r="R13" s="522"/>
      <c r="S13" s="522"/>
      <c r="T13" s="522"/>
      <c r="U13" s="522"/>
      <c r="V13" s="191" t="s">
        <v>1</v>
      </c>
      <c r="W13" s="29" t="s">
        <v>808</v>
      </c>
      <c r="X13" s="192"/>
    </row>
    <row r="14" spans="1:27" ht="15" customHeight="1">
      <c r="A14" s="519"/>
      <c r="B14" s="519"/>
      <c r="C14" s="519"/>
      <c r="D14" s="519"/>
      <c r="E14" s="519"/>
      <c r="F14" s="522"/>
      <c r="G14" s="522"/>
      <c r="H14" s="522"/>
      <c r="I14" s="522"/>
      <c r="J14" s="522"/>
      <c r="K14" s="522"/>
      <c r="L14" s="522"/>
      <c r="M14" s="522"/>
      <c r="N14" s="522"/>
      <c r="O14" s="522"/>
      <c r="P14" s="522"/>
      <c r="Q14" s="522"/>
      <c r="R14" s="522"/>
      <c r="S14" s="522"/>
      <c r="T14" s="522"/>
      <c r="U14" s="522"/>
      <c r="V14" s="191" t="s">
        <v>1</v>
      </c>
      <c r="W14" s="29" t="s">
        <v>809</v>
      </c>
      <c r="X14" s="192"/>
    </row>
    <row r="15" spans="1:27" ht="15" customHeight="1">
      <c r="A15" s="519"/>
      <c r="B15" s="519"/>
      <c r="C15" s="519"/>
      <c r="D15" s="519"/>
      <c r="E15" s="519"/>
      <c r="F15" s="522"/>
      <c r="G15" s="522"/>
      <c r="H15" s="522"/>
      <c r="I15" s="522"/>
      <c r="J15" s="522"/>
      <c r="K15" s="522"/>
      <c r="L15" s="522"/>
      <c r="M15" s="522"/>
      <c r="N15" s="522"/>
      <c r="O15" s="522"/>
      <c r="P15" s="522"/>
      <c r="Q15" s="522"/>
      <c r="R15" s="522"/>
      <c r="S15" s="522"/>
      <c r="T15" s="522"/>
      <c r="U15" s="522"/>
      <c r="V15" s="198"/>
      <c r="W15" s="199"/>
      <c r="X15" s="192"/>
    </row>
    <row r="16" spans="1:27" ht="15" customHeight="1">
      <c r="A16" s="519"/>
      <c r="B16" s="519"/>
      <c r="C16" s="519"/>
      <c r="D16" s="519"/>
      <c r="E16" s="519"/>
      <c r="F16" s="522"/>
      <c r="G16" s="522"/>
      <c r="H16" s="522"/>
      <c r="I16" s="522"/>
      <c r="J16" s="522"/>
      <c r="K16" s="522"/>
      <c r="L16" s="522"/>
      <c r="M16" s="522"/>
      <c r="N16" s="522"/>
      <c r="O16" s="522"/>
      <c r="P16" s="522"/>
      <c r="Q16" s="522"/>
      <c r="R16" s="522"/>
      <c r="S16" s="522"/>
      <c r="T16" s="522"/>
      <c r="U16" s="522"/>
      <c r="V16" s="193"/>
      <c r="W16" s="200"/>
      <c r="X16" s="195"/>
    </row>
    <row r="17" spans="1:24" ht="15" customHeight="1">
      <c r="A17" s="519" t="s">
        <v>577</v>
      </c>
      <c r="B17" s="519"/>
      <c r="C17" s="519"/>
      <c r="D17" s="519"/>
      <c r="E17" s="519"/>
      <c r="F17" s="522"/>
      <c r="G17" s="522"/>
      <c r="H17" s="522"/>
      <c r="I17" s="522"/>
      <c r="J17" s="522"/>
      <c r="K17" s="522"/>
      <c r="L17" s="522"/>
      <c r="M17" s="522"/>
      <c r="N17" s="522"/>
      <c r="O17" s="522"/>
      <c r="P17" s="522"/>
      <c r="Q17" s="522"/>
      <c r="R17" s="522"/>
      <c r="S17" s="522"/>
      <c r="T17" s="522"/>
      <c r="U17" s="522"/>
      <c r="V17" s="196"/>
      <c r="W17" s="197"/>
      <c r="X17" s="190"/>
    </row>
    <row r="18" spans="1:24" ht="15" customHeight="1">
      <c r="A18" s="519"/>
      <c r="B18" s="519"/>
      <c r="C18" s="519"/>
      <c r="D18" s="519"/>
      <c r="E18" s="519"/>
      <c r="F18" s="522"/>
      <c r="G18" s="522"/>
      <c r="H18" s="522"/>
      <c r="I18" s="522"/>
      <c r="J18" s="522"/>
      <c r="K18" s="522"/>
      <c r="L18" s="522"/>
      <c r="M18" s="522"/>
      <c r="N18" s="522"/>
      <c r="O18" s="522"/>
      <c r="P18" s="522"/>
      <c r="Q18" s="522"/>
      <c r="R18" s="522"/>
      <c r="S18" s="522"/>
      <c r="T18" s="522"/>
      <c r="U18" s="522"/>
      <c r="V18" s="191" t="s">
        <v>1</v>
      </c>
      <c r="W18" s="29" t="s">
        <v>808</v>
      </c>
      <c r="X18" s="192"/>
    </row>
    <row r="19" spans="1:24" ht="15" customHeight="1">
      <c r="A19" s="519"/>
      <c r="B19" s="519"/>
      <c r="C19" s="519"/>
      <c r="D19" s="519"/>
      <c r="E19" s="519"/>
      <c r="F19" s="522"/>
      <c r="G19" s="522"/>
      <c r="H19" s="522"/>
      <c r="I19" s="522"/>
      <c r="J19" s="522"/>
      <c r="K19" s="522"/>
      <c r="L19" s="522"/>
      <c r="M19" s="522"/>
      <c r="N19" s="522"/>
      <c r="O19" s="522"/>
      <c r="P19" s="522"/>
      <c r="Q19" s="522"/>
      <c r="R19" s="522"/>
      <c r="S19" s="522"/>
      <c r="T19" s="522"/>
      <c r="U19" s="522"/>
      <c r="V19" s="191" t="s">
        <v>1</v>
      </c>
      <c r="W19" s="29" t="s">
        <v>809</v>
      </c>
      <c r="X19" s="192"/>
    </row>
    <row r="20" spans="1:24" ht="15" customHeight="1">
      <c r="A20" s="519"/>
      <c r="B20" s="519"/>
      <c r="C20" s="519"/>
      <c r="D20" s="519"/>
      <c r="E20" s="519"/>
      <c r="F20" s="522"/>
      <c r="G20" s="522"/>
      <c r="H20" s="522"/>
      <c r="I20" s="522"/>
      <c r="J20" s="522"/>
      <c r="K20" s="522"/>
      <c r="L20" s="522"/>
      <c r="M20" s="522"/>
      <c r="N20" s="522"/>
      <c r="O20" s="522"/>
      <c r="P20" s="522"/>
      <c r="Q20" s="522"/>
      <c r="R20" s="522"/>
      <c r="S20" s="522"/>
      <c r="T20" s="522"/>
      <c r="U20" s="522"/>
      <c r="V20" s="198"/>
      <c r="W20" s="199"/>
      <c r="X20" s="192"/>
    </row>
    <row r="21" spans="1:24" ht="15" customHeight="1">
      <c r="A21" s="519"/>
      <c r="B21" s="519"/>
      <c r="C21" s="519"/>
      <c r="D21" s="519"/>
      <c r="E21" s="519"/>
      <c r="F21" s="522"/>
      <c r="G21" s="522"/>
      <c r="H21" s="522"/>
      <c r="I21" s="522"/>
      <c r="J21" s="522"/>
      <c r="K21" s="522"/>
      <c r="L21" s="522"/>
      <c r="M21" s="522"/>
      <c r="N21" s="522"/>
      <c r="O21" s="522"/>
      <c r="P21" s="522"/>
      <c r="Q21" s="522"/>
      <c r="R21" s="522"/>
      <c r="S21" s="522"/>
      <c r="T21" s="522"/>
      <c r="U21" s="522"/>
      <c r="V21" s="193"/>
      <c r="W21" s="200"/>
      <c r="X21" s="195"/>
    </row>
    <row r="22" spans="1:24" ht="15" customHeight="1">
      <c r="A22" s="519" t="s">
        <v>578</v>
      </c>
      <c r="B22" s="519"/>
      <c r="C22" s="519"/>
      <c r="D22" s="519"/>
      <c r="E22" s="519"/>
      <c r="F22" s="522"/>
      <c r="G22" s="522"/>
      <c r="H22" s="522"/>
      <c r="I22" s="522"/>
      <c r="J22" s="522"/>
      <c r="K22" s="522"/>
      <c r="L22" s="522"/>
      <c r="M22" s="522"/>
      <c r="N22" s="522"/>
      <c r="O22" s="522"/>
      <c r="P22" s="522"/>
      <c r="Q22" s="522"/>
      <c r="R22" s="522"/>
      <c r="S22" s="522"/>
      <c r="T22" s="522"/>
      <c r="U22" s="522"/>
      <c r="V22" s="191" t="s">
        <v>1</v>
      </c>
      <c r="W22" s="189" t="s">
        <v>808</v>
      </c>
      <c r="X22" s="190"/>
    </row>
    <row r="23" spans="1:24" ht="15" customHeight="1">
      <c r="A23" s="519"/>
      <c r="B23" s="519"/>
      <c r="C23" s="519"/>
      <c r="D23" s="519"/>
      <c r="E23" s="519"/>
      <c r="F23" s="522"/>
      <c r="G23" s="522"/>
      <c r="H23" s="522"/>
      <c r="I23" s="522"/>
      <c r="J23" s="522"/>
      <c r="K23" s="522"/>
      <c r="L23" s="522"/>
      <c r="M23" s="522"/>
      <c r="N23" s="522"/>
      <c r="O23" s="522"/>
      <c r="P23" s="522"/>
      <c r="Q23" s="522"/>
      <c r="R23" s="522"/>
      <c r="S23" s="522"/>
      <c r="T23" s="522"/>
      <c r="U23" s="522"/>
      <c r="V23" s="191" t="s">
        <v>1</v>
      </c>
      <c r="W23" s="29" t="s">
        <v>809</v>
      </c>
      <c r="X23" s="192"/>
    </row>
    <row r="24" spans="1:24" ht="15" customHeight="1">
      <c r="A24" s="519"/>
      <c r="B24" s="519"/>
      <c r="C24" s="519"/>
      <c r="D24" s="519"/>
      <c r="E24" s="519"/>
      <c r="F24" s="522"/>
      <c r="G24" s="522"/>
      <c r="H24" s="522"/>
      <c r="I24" s="522"/>
      <c r="J24" s="522"/>
      <c r="K24" s="522"/>
      <c r="L24" s="522"/>
      <c r="M24" s="522"/>
      <c r="N24" s="522"/>
      <c r="O24" s="522"/>
      <c r="P24" s="522"/>
      <c r="Q24" s="522"/>
      <c r="R24" s="522"/>
      <c r="S24" s="522"/>
      <c r="T24" s="522"/>
      <c r="U24" s="522"/>
      <c r="V24" s="193"/>
      <c r="W24" s="200"/>
      <c r="X24" s="195"/>
    </row>
    <row r="25" spans="1:24" ht="15" customHeight="1">
      <c r="A25" s="519" t="s">
        <v>579</v>
      </c>
      <c r="B25" s="519"/>
      <c r="C25" s="519"/>
      <c r="D25" s="519"/>
      <c r="E25" s="519"/>
      <c r="F25" s="522"/>
      <c r="G25" s="522"/>
      <c r="H25" s="522"/>
      <c r="I25" s="522"/>
      <c r="J25" s="522"/>
      <c r="K25" s="522"/>
      <c r="L25" s="522"/>
      <c r="M25" s="522"/>
      <c r="N25" s="522"/>
      <c r="O25" s="522"/>
      <c r="P25" s="522"/>
      <c r="Q25" s="522"/>
      <c r="R25" s="522"/>
      <c r="S25" s="522"/>
      <c r="T25" s="522"/>
      <c r="U25" s="522"/>
      <c r="V25" s="191" t="s">
        <v>1</v>
      </c>
      <c r="W25" s="189" t="s">
        <v>808</v>
      </c>
      <c r="X25" s="190"/>
    </row>
    <row r="26" spans="1:24" ht="15" customHeight="1">
      <c r="A26" s="519"/>
      <c r="B26" s="519"/>
      <c r="C26" s="519"/>
      <c r="D26" s="519"/>
      <c r="E26" s="519"/>
      <c r="F26" s="522"/>
      <c r="G26" s="522"/>
      <c r="H26" s="522"/>
      <c r="I26" s="522"/>
      <c r="J26" s="522"/>
      <c r="K26" s="522"/>
      <c r="L26" s="522"/>
      <c r="M26" s="522"/>
      <c r="N26" s="522"/>
      <c r="O26" s="522"/>
      <c r="P26" s="522"/>
      <c r="Q26" s="522"/>
      <c r="R26" s="522"/>
      <c r="S26" s="522"/>
      <c r="T26" s="522"/>
      <c r="U26" s="522"/>
      <c r="V26" s="191" t="s">
        <v>1</v>
      </c>
      <c r="W26" s="29" t="s">
        <v>809</v>
      </c>
      <c r="X26" s="192"/>
    </row>
    <row r="27" spans="1:24" ht="15" customHeight="1">
      <c r="A27" s="519"/>
      <c r="B27" s="519"/>
      <c r="C27" s="519"/>
      <c r="D27" s="519"/>
      <c r="E27" s="519"/>
      <c r="F27" s="522"/>
      <c r="G27" s="522"/>
      <c r="H27" s="522"/>
      <c r="I27" s="522"/>
      <c r="J27" s="522"/>
      <c r="K27" s="522"/>
      <c r="L27" s="522"/>
      <c r="M27" s="522"/>
      <c r="N27" s="522"/>
      <c r="O27" s="522"/>
      <c r="P27" s="522"/>
      <c r="Q27" s="522"/>
      <c r="R27" s="522"/>
      <c r="S27" s="522"/>
      <c r="T27" s="522"/>
      <c r="U27" s="522"/>
      <c r="V27" s="193"/>
      <c r="W27" s="200"/>
      <c r="X27" s="195"/>
    </row>
    <row r="28" spans="1:24" ht="15" customHeight="1">
      <c r="A28" s="519" t="s">
        <v>580</v>
      </c>
      <c r="B28" s="519"/>
      <c r="C28" s="519"/>
      <c r="D28" s="519"/>
      <c r="E28" s="519"/>
      <c r="F28" s="522"/>
      <c r="G28" s="522"/>
      <c r="H28" s="522"/>
      <c r="I28" s="522"/>
      <c r="J28" s="522"/>
      <c r="K28" s="522"/>
      <c r="L28" s="522"/>
      <c r="M28" s="522"/>
      <c r="N28" s="522"/>
      <c r="O28" s="522"/>
      <c r="P28" s="522"/>
      <c r="Q28" s="522"/>
      <c r="R28" s="522"/>
      <c r="S28" s="522"/>
      <c r="T28" s="522"/>
      <c r="U28" s="522"/>
      <c r="V28" s="196"/>
      <c r="W28" s="197"/>
      <c r="X28" s="190"/>
    </row>
    <row r="29" spans="1:24" ht="15" customHeight="1">
      <c r="A29" s="519"/>
      <c r="B29" s="519"/>
      <c r="C29" s="519"/>
      <c r="D29" s="519"/>
      <c r="E29" s="519"/>
      <c r="F29" s="522"/>
      <c r="G29" s="522"/>
      <c r="H29" s="522"/>
      <c r="I29" s="522"/>
      <c r="J29" s="522"/>
      <c r="K29" s="522"/>
      <c r="L29" s="522"/>
      <c r="M29" s="522"/>
      <c r="N29" s="522"/>
      <c r="O29" s="522"/>
      <c r="P29" s="522"/>
      <c r="Q29" s="522"/>
      <c r="R29" s="522"/>
      <c r="S29" s="522"/>
      <c r="T29" s="522"/>
      <c r="U29" s="522"/>
      <c r="V29" s="191" t="s">
        <v>1</v>
      </c>
      <c r="W29" s="29" t="s">
        <v>808</v>
      </c>
      <c r="X29" s="192"/>
    </row>
    <row r="30" spans="1:24" ht="15" customHeight="1">
      <c r="A30" s="519"/>
      <c r="B30" s="519"/>
      <c r="C30" s="519"/>
      <c r="D30" s="519"/>
      <c r="E30" s="519"/>
      <c r="F30" s="522"/>
      <c r="G30" s="522"/>
      <c r="H30" s="522"/>
      <c r="I30" s="522"/>
      <c r="J30" s="522"/>
      <c r="K30" s="522"/>
      <c r="L30" s="522"/>
      <c r="M30" s="522"/>
      <c r="N30" s="522"/>
      <c r="O30" s="522"/>
      <c r="P30" s="522"/>
      <c r="Q30" s="522"/>
      <c r="R30" s="522"/>
      <c r="S30" s="522"/>
      <c r="T30" s="522"/>
      <c r="U30" s="522"/>
      <c r="V30" s="191" t="s">
        <v>1</v>
      </c>
      <c r="W30" s="29" t="s">
        <v>809</v>
      </c>
      <c r="X30" s="192"/>
    </row>
    <row r="31" spans="1:24" ht="15" customHeight="1">
      <c r="A31" s="519"/>
      <c r="B31" s="519"/>
      <c r="C31" s="519"/>
      <c r="D31" s="519"/>
      <c r="E31" s="519"/>
      <c r="F31" s="522"/>
      <c r="G31" s="522"/>
      <c r="H31" s="522"/>
      <c r="I31" s="522"/>
      <c r="J31" s="522"/>
      <c r="K31" s="522"/>
      <c r="L31" s="522"/>
      <c r="M31" s="522"/>
      <c r="N31" s="522"/>
      <c r="O31" s="522"/>
      <c r="P31" s="522"/>
      <c r="Q31" s="522"/>
      <c r="R31" s="522"/>
      <c r="S31" s="522"/>
      <c r="T31" s="522"/>
      <c r="U31" s="522"/>
      <c r="V31" s="193"/>
      <c r="W31" s="200"/>
      <c r="X31" s="195"/>
    </row>
    <row r="32" spans="1:24" ht="15" customHeight="1">
      <c r="A32" s="519" t="s">
        <v>581</v>
      </c>
      <c r="B32" s="519"/>
      <c r="C32" s="519"/>
      <c r="D32" s="519"/>
      <c r="E32" s="519"/>
      <c r="F32" s="522"/>
      <c r="G32" s="522"/>
      <c r="H32" s="522"/>
      <c r="I32" s="522"/>
      <c r="J32" s="522"/>
      <c r="K32" s="522"/>
      <c r="L32" s="522"/>
      <c r="M32" s="522"/>
      <c r="N32" s="522"/>
      <c r="O32" s="522"/>
      <c r="P32" s="522"/>
      <c r="Q32" s="522"/>
      <c r="R32" s="522"/>
      <c r="S32" s="522"/>
      <c r="T32" s="522"/>
      <c r="U32" s="522"/>
      <c r="V32" s="196"/>
      <c r="W32" s="197"/>
      <c r="X32" s="190"/>
    </row>
    <row r="33" spans="1:24" ht="15" customHeight="1">
      <c r="A33" s="519"/>
      <c r="B33" s="519"/>
      <c r="C33" s="519"/>
      <c r="D33" s="519"/>
      <c r="E33" s="519"/>
      <c r="F33" s="522"/>
      <c r="G33" s="522"/>
      <c r="H33" s="522"/>
      <c r="I33" s="522"/>
      <c r="J33" s="522"/>
      <c r="K33" s="522"/>
      <c r="L33" s="522"/>
      <c r="M33" s="522"/>
      <c r="N33" s="522"/>
      <c r="O33" s="522"/>
      <c r="P33" s="522"/>
      <c r="Q33" s="522"/>
      <c r="R33" s="522"/>
      <c r="S33" s="522"/>
      <c r="T33" s="522"/>
      <c r="U33" s="522"/>
      <c r="V33" s="191" t="s">
        <v>1</v>
      </c>
      <c r="W33" s="29" t="s">
        <v>808</v>
      </c>
      <c r="X33" s="192"/>
    </row>
    <row r="34" spans="1:24" ht="15" customHeight="1">
      <c r="A34" s="519"/>
      <c r="B34" s="519"/>
      <c r="C34" s="519"/>
      <c r="D34" s="519"/>
      <c r="E34" s="519"/>
      <c r="F34" s="522"/>
      <c r="G34" s="522"/>
      <c r="H34" s="522"/>
      <c r="I34" s="522"/>
      <c r="J34" s="522"/>
      <c r="K34" s="522"/>
      <c r="L34" s="522"/>
      <c r="M34" s="522"/>
      <c r="N34" s="522"/>
      <c r="O34" s="522"/>
      <c r="P34" s="522"/>
      <c r="Q34" s="522"/>
      <c r="R34" s="522"/>
      <c r="S34" s="522"/>
      <c r="T34" s="522"/>
      <c r="U34" s="522"/>
      <c r="V34" s="191" t="s">
        <v>1</v>
      </c>
      <c r="W34" s="29" t="s">
        <v>809</v>
      </c>
      <c r="X34" s="192"/>
    </row>
    <row r="35" spans="1:24" ht="15" customHeight="1">
      <c r="A35" s="519"/>
      <c r="B35" s="519"/>
      <c r="C35" s="519"/>
      <c r="D35" s="519"/>
      <c r="E35" s="519"/>
      <c r="F35" s="522"/>
      <c r="G35" s="522"/>
      <c r="H35" s="522"/>
      <c r="I35" s="522"/>
      <c r="J35" s="522"/>
      <c r="K35" s="522"/>
      <c r="L35" s="522"/>
      <c r="M35" s="522"/>
      <c r="N35" s="522"/>
      <c r="O35" s="522"/>
      <c r="P35" s="522"/>
      <c r="Q35" s="522"/>
      <c r="R35" s="522"/>
      <c r="S35" s="522"/>
      <c r="T35" s="522"/>
      <c r="U35" s="522"/>
      <c r="V35" s="198"/>
      <c r="W35" s="199"/>
      <c r="X35" s="192"/>
    </row>
    <row r="36" spans="1:24" ht="15" customHeight="1">
      <c r="A36" s="519"/>
      <c r="B36" s="519"/>
      <c r="C36" s="519"/>
      <c r="D36" s="519"/>
      <c r="E36" s="519"/>
      <c r="F36" s="522"/>
      <c r="G36" s="522"/>
      <c r="H36" s="522"/>
      <c r="I36" s="522"/>
      <c r="J36" s="522"/>
      <c r="K36" s="522"/>
      <c r="L36" s="522"/>
      <c r="M36" s="522"/>
      <c r="N36" s="522"/>
      <c r="O36" s="522"/>
      <c r="P36" s="522"/>
      <c r="Q36" s="522"/>
      <c r="R36" s="522"/>
      <c r="S36" s="522"/>
      <c r="T36" s="522"/>
      <c r="U36" s="522"/>
      <c r="V36" s="193"/>
      <c r="W36" s="200"/>
      <c r="X36" s="195"/>
    </row>
    <row r="37" spans="1:24" ht="15" customHeight="1">
      <c r="A37" s="525" t="s">
        <v>582</v>
      </c>
      <c r="B37" s="525"/>
      <c r="C37" s="525"/>
      <c r="D37" s="525"/>
      <c r="E37" s="525"/>
      <c r="F37" s="522"/>
      <c r="G37" s="522"/>
      <c r="H37" s="522"/>
      <c r="I37" s="522"/>
      <c r="J37" s="522"/>
      <c r="K37" s="522"/>
      <c r="L37" s="522"/>
      <c r="M37" s="522"/>
      <c r="N37" s="522"/>
      <c r="O37" s="522"/>
      <c r="P37" s="522"/>
      <c r="Q37" s="522"/>
      <c r="R37" s="524"/>
      <c r="S37" s="524"/>
      <c r="T37" s="524"/>
      <c r="U37" s="524"/>
      <c r="V37" s="191" t="s">
        <v>1</v>
      </c>
      <c r="W37" s="189" t="s">
        <v>808</v>
      </c>
      <c r="X37" s="190"/>
    </row>
    <row r="38" spans="1:24" ht="15" customHeight="1">
      <c r="A38" s="525"/>
      <c r="B38" s="525"/>
      <c r="C38" s="525"/>
      <c r="D38" s="525"/>
      <c r="E38" s="525"/>
      <c r="F38" s="522"/>
      <c r="G38" s="522"/>
      <c r="H38" s="522"/>
      <c r="I38" s="522"/>
      <c r="J38" s="522"/>
      <c r="K38" s="522"/>
      <c r="L38" s="522"/>
      <c r="M38" s="522"/>
      <c r="N38" s="522"/>
      <c r="O38" s="522"/>
      <c r="P38" s="522"/>
      <c r="Q38" s="522"/>
      <c r="R38" s="524"/>
      <c r="S38" s="524"/>
      <c r="T38" s="524"/>
      <c r="U38" s="524"/>
      <c r="V38" s="191" t="s">
        <v>1</v>
      </c>
      <c r="W38" s="29" t="s">
        <v>809</v>
      </c>
      <c r="X38" s="192"/>
    </row>
    <row r="39" spans="1:24" ht="15" customHeight="1">
      <c r="A39" s="525"/>
      <c r="B39" s="525"/>
      <c r="C39" s="525"/>
      <c r="D39" s="525"/>
      <c r="E39" s="525"/>
      <c r="F39" s="522"/>
      <c r="G39" s="522"/>
      <c r="H39" s="522"/>
      <c r="I39" s="522"/>
      <c r="J39" s="522"/>
      <c r="K39" s="522"/>
      <c r="L39" s="522"/>
      <c r="M39" s="522"/>
      <c r="N39" s="522"/>
      <c r="O39" s="522"/>
      <c r="P39" s="522"/>
      <c r="Q39" s="522"/>
      <c r="R39" s="524"/>
      <c r="S39" s="524"/>
      <c r="T39" s="524"/>
      <c r="U39" s="524"/>
      <c r="V39" s="193"/>
      <c r="W39" s="200"/>
      <c r="X39" s="195"/>
    </row>
    <row r="40" spans="1:24" ht="15" customHeight="1">
      <c r="A40" s="519" t="s">
        <v>583</v>
      </c>
      <c r="B40" s="519"/>
      <c r="C40" s="519"/>
      <c r="D40" s="519"/>
      <c r="E40" s="519"/>
      <c r="F40" s="522"/>
      <c r="G40" s="522"/>
      <c r="H40" s="522"/>
      <c r="I40" s="522"/>
      <c r="J40" s="522"/>
      <c r="K40" s="522"/>
      <c r="L40" s="522"/>
      <c r="M40" s="522"/>
      <c r="N40" s="522"/>
      <c r="O40" s="522"/>
      <c r="P40" s="522"/>
      <c r="Q40" s="522"/>
      <c r="R40" s="524"/>
      <c r="S40" s="524"/>
      <c r="T40" s="524"/>
      <c r="U40" s="524"/>
      <c r="V40" s="191" t="s">
        <v>1</v>
      </c>
      <c r="W40" s="189" t="s">
        <v>808</v>
      </c>
      <c r="X40" s="190"/>
    </row>
    <row r="41" spans="1:24" ht="15" customHeight="1">
      <c r="A41" s="519"/>
      <c r="B41" s="519"/>
      <c r="C41" s="519"/>
      <c r="D41" s="519"/>
      <c r="E41" s="519"/>
      <c r="F41" s="522"/>
      <c r="G41" s="522"/>
      <c r="H41" s="522"/>
      <c r="I41" s="522"/>
      <c r="J41" s="522"/>
      <c r="K41" s="522"/>
      <c r="L41" s="522"/>
      <c r="M41" s="522"/>
      <c r="N41" s="522"/>
      <c r="O41" s="522"/>
      <c r="P41" s="522"/>
      <c r="Q41" s="522"/>
      <c r="R41" s="524"/>
      <c r="S41" s="524"/>
      <c r="T41" s="524"/>
      <c r="U41" s="524"/>
      <c r="V41" s="191" t="s">
        <v>1</v>
      </c>
      <c r="W41" s="29" t="s">
        <v>809</v>
      </c>
      <c r="X41" s="192"/>
    </row>
    <row r="42" spans="1:24" ht="15" customHeight="1">
      <c r="A42" s="519"/>
      <c r="B42" s="519"/>
      <c r="C42" s="519"/>
      <c r="D42" s="519"/>
      <c r="E42" s="519"/>
      <c r="F42" s="522"/>
      <c r="G42" s="522"/>
      <c r="H42" s="522"/>
      <c r="I42" s="522"/>
      <c r="J42" s="522"/>
      <c r="K42" s="522"/>
      <c r="L42" s="522"/>
      <c r="M42" s="522"/>
      <c r="N42" s="522"/>
      <c r="O42" s="522"/>
      <c r="P42" s="522"/>
      <c r="Q42" s="522"/>
      <c r="R42" s="524"/>
      <c r="S42" s="524"/>
      <c r="T42" s="524"/>
      <c r="U42" s="524"/>
      <c r="V42" s="193"/>
      <c r="W42" s="200"/>
      <c r="X42" s="195"/>
    </row>
    <row r="43" spans="1:24" ht="15" customHeight="1">
      <c r="A43" s="519" t="s">
        <v>584</v>
      </c>
      <c r="B43" s="519"/>
      <c r="C43" s="519"/>
      <c r="D43" s="519"/>
      <c r="E43" s="519"/>
      <c r="F43" s="522"/>
      <c r="G43" s="522"/>
      <c r="H43" s="522"/>
      <c r="I43" s="522"/>
      <c r="J43" s="522"/>
      <c r="K43" s="522"/>
      <c r="L43" s="522"/>
      <c r="M43" s="522"/>
      <c r="N43" s="522"/>
      <c r="O43" s="522"/>
      <c r="P43" s="522"/>
      <c r="Q43" s="522"/>
      <c r="R43" s="522"/>
      <c r="S43" s="522"/>
      <c r="T43" s="522"/>
      <c r="U43" s="522"/>
      <c r="V43" s="196"/>
      <c r="W43" s="197"/>
      <c r="X43" s="190"/>
    </row>
    <row r="44" spans="1:24" ht="15" customHeight="1">
      <c r="A44" s="519"/>
      <c r="B44" s="519"/>
      <c r="C44" s="519"/>
      <c r="D44" s="519"/>
      <c r="E44" s="519"/>
      <c r="F44" s="522"/>
      <c r="G44" s="522"/>
      <c r="H44" s="522"/>
      <c r="I44" s="522"/>
      <c r="J44" s="522"/>
      <c r="K44" s="522"/>
      <c r="L44" s="522"/>
      <c r="M44" s="522"/>
      <c r="N44" s="522"/>
      <c r="O44" s="522"/>
      <c r="P44" s="522"/>
      <c r="Q44" s="522"/>
      <c r="R44" s="522"/>
      <c r="S44" s="522"/>
      <c r="T44" s="522"/>
      <c r="U44" s="522"/>
      <c r="V44" s="198"/>
      <c r="W44" s="199"/>
      <c r="X44" s="192"/>
    </row>
    <row r="45" spans="1:24" ht="15" customHeight="1">
      <c r="A45" s="519"/>
      <c r="B45" s="519"/>
      <c r="C45" s="519"/>
      <c r="D45" s="519"/>
      <c r="E45" s="519"/>
      <c r="F45" s="522"/>
      <c r="G45" s="522"/>
      <c r="H45" s="522"/>
      <c r="I45" s="522"/>
      <c r="J45" s="522"/>
      <c r="K45" s="522"/>
      <c r="L45" s="522"/>
      <c r="M45" s="522"/>
      <c r="N45" s="522"/>
      <c r="O45" s="522"/>
      <c r="P45" s="522"/>
      <c r="Q45" s="522"/>
      <c r="R45" s="522"/>
      <c r="S45" s="522"/>
      <c r="T45" s="522"/>
      <c r="U45" s="522"/>
      <c r="V45" s="191" t="s">
        <v>1</v>
      </c>
      <c r="W45" s="29" t="s">
        <v>808</v>
      </c>
      <c r="X45" s="192"/>
    </row>
    <row r="46" spans="1:24" ht="15" customHeight="1">
      <c r="A46" s="519"/>
      <c r="B46" s="519"/>
      <c r="C46" s="519"/>
      <c r="D46" s="519"/>
      <c r="E46" s="519"/>
      <c r="F46" s="522"/>
      <c r="G46" s="522"/>
      <c r="H46" s="522"/>
      <c r="I46" s="522"/>
      <c r="J46" s="522"/>
      <c r="K46" s="522"/>
      <c r="L46" s="522"/>
      <c r="M46" s="522"/>
      <c r="N46" s="522"/>
      <c r="O46" s="522"/>
      <c r="P46" s="522"/>
      <c r="Q46" s="522"/>
      <c r="R46" s="522"/>
      <c r="S46" s="522"/>
      <c r="T46" s="522"/>
      <c r="U46" s="522"/>
      <c r="V46" s="191" t="s">
        <v>1</v>
      </c>
      <c r="W46" s="29" t="s">
        <v>809</v>
      </c>
      <c r="X46" s="192"/>
    </row>
    <row r="47" spans="1:24" ht="15" customHeight="1">
      <c r="A47" s="519"/>
      <c r="B47" s="519"/>
      <c r="C47" s="519"/>
      <c r="D47" s="519"/>
      <c r="E47" s="519"/>
      <c r="F47" s="522"/>
      <c r="G47" s="522"/>
      <c r="H47" s="522"/>
      <c r="I47" s="522"/>
      <c r="J47" s="522"/>
      <c r="K47" s="522"/>
      <c r="L47" s="522"/>
      <c r="M47" s="522"/>
      <c r="N47" s="522"/>
      <c r="O47" s="522"/>
      <c r="P47" s="522"/>
      <c r="Q47" s="522"/>
      <c r="R47" s="522"/>
      <c r="S47" s="522"/>
      <c r="T47" s="522"/>
      <c r="U47" s="522"/>
      <c r="V47" s="198"/>
      <c r="W47" s="199"/>
      <c r="X47" s="192"/>
    </row>
    <row r="48" spans="1:24" ht="15" customHeight="1">
      <c r="A48" s="519"/>
      <c r="B48" s="519"/>
      <c r="C48" s="519"/>
      <c r="D48" s="519"/>
      <c r="E48" s="519"/>
      <c r="F48" s="522"/>
      <c r="G48" s="522"/>
      <c r="H48" s="522"/>
      <c r="I48" s="522"/>
      <c r="J48" s="522"/>
      <c r="K48" s="522"/>
      <c r="L48" s="522"/>
      <c r="M48" s="522"/>
      <c r="N48" s="522"/>
      <c r="O48" s="522"/>
      <c r="P48" s="522"/>
      <c r="Q48" s="522"/>
      <c r="R48" s="522"/>
      <c r="S48" s="522"/>
      <c r="T48" s="522"/>
      <c r="U48" s="522"/>
      <c r="V48" s="193"/>
      <c r="W48" s="200"/>
      <c r="X48" s="195"/>
    </row>
    <row r="49" spans="1:24" ht="15" customHeight="1">
      <c r="A49" s="519" t="s">
        <v>585</v>
      </c>
      <c r="B49" s="519"/>
      <c r="C49" s="519"/>
      <c r="D49" s="519"/>
      <c r="E49" s="519"/>
      <c r="F49" s="522"/>
      <c r="G49" s="522"/>
      <c r="H49" s="522"/>
      <c r="I49" s="522"/>
      <c r="J49" s="522"/>
      <c r="K49" s="522"/>
      <c r="L49" s="522"/>
      <c r="M49" s="522"/>
      <c r="N49" s="522"/>
      <c r="O49" s="522"/>
      <c r="P49" s="522"/>
      <c r="Q49" s="522"/>
      <c r="R49" s="522"/>
      <c r="S49" s="522"/>
      <c r="T49" s="522"/>
      <c r="U49" s="522"/>
      <c r="V49" s="191" t="s">
        <v>1</v>
      </c>
      <c r="W49" s="189" t="s">
        <v>808</v>
      </c>
      <c r="X49" s="190"/>
    </row>
    <row r="50" spans="1:24" ht="15" customHeight="1">
      <c r="A50" s="519"/>
      <c r="B50" s="519"/>
      <c r="C50" s="519"/>
      <c r="D50" s="519"/>
      <c r="E50" s="519"/>
      <c r="F50" s="522"/>
      <c r="G50" s="522"/>
      <c r="H50" s="522"/>
      <c r="I50" s="522"/>
      <c r="J50" s="522"/>
      <c r="K50" s="522"/>
      <c r="L50" s="522"/>
      <c r="M50" s="522"/>
      <c r="N50" s="522"/>
      <c r="O50" s="522"/>
      <c r="P50" s="522"/>
      <c r="Q50" s="522"/>
      <c r="R50" s="522"/>
      <c r="S50" s="522"/>
      <c r="T50" s="522"/>
      <c r="U50" s="522"/>
      <c r="V50" s="191" t="s">
        <v>1</v>
      </c>
      <c r="W50" s="29" t="s">
        <v>809</v>
      </c>
      <c r="X50" s="192"/>
    </row>
    <row r="51" spans="1:24" ht="15" customHeight="1">
      <c r="A51" s="519"/>
      <c r="B51" s="519"/>
      <c r="C51" s="519"/>
      <c r="D51" s="519"/>
      <c r="E51" s="519"/>
      <c r="F51" s="522"/>
      <c r="G51" s="522"/>
      <c r="H51" s="522"/>
      <c r="I51" s="522"/>
      <c r="J51" s="522"/>
      <c r="K51" s="522"/>
      <c r="L51" s="522"/>
      <c r="M51" s="522"/>
      <c r="N51" s="522"/>
      <c r="O51" s="522"/>
      <c r="P51" s="522"/>
      <c r="Q51" s="522"/>
      <c r="R51" s="522"/>
      <c r="S51" s="522"/>
      <c r="T51" s="522"/>
      <c r="U51" s="522"/>
      <c r="V51" s="193"/>
      <c r="W51" s="200"/>
      <c r="X51" s="195"/>
    </row>
    <row r="52" spans="1:24" ht="15" customHeight="1">
      <c r="A52" s="520" t="s">
        <v>586</v>
      </c>
      <c r="B52" s="520"/>
      <c r="C52" s="520"/>
      <c r="D52" s="520"/>
      <c r="E52" s="520"/>
      <c r="F52" s="522"/>
      <c r="G52" s="522"/>
      <c r="H52" s="522"/>
      <c r="I52" s="522"/>
      <c r="J52" s="522"/>
      <c r="K52" s="522"/>
      <c r="L52" s="522"/>
      <c r="M52" s="522"/>
      <c r="N52" s="522"/>
      <c r="O52" s="522"/>
      <c r="P52" s="522"/>
      <c r="Q52" s="522"/>
      <c r="R52" s="522"/>
      <c r="S52" s="522"/>
      <c r="T52" s="522"/>
      <c r="U52" s="522"/>
      <c r="V52" s="198"/>
      <c r="W52" s="199"/>
      <c r="X52" s="192"/>
    </row>
    <row r="53" spans="1:24" ht="15" customHeight="1">
      <c r="A53" s="520"/>
      <c r="B53" s="520"/>
      <c r="C53" s="520"/>
      <c r="D53" s="520"/>
      <c r="E53" s="520"/>
      <c r="F53" s="522"/>
      <c r="G53" s="522"/>
      <c r="H53" s="522"/>
      <c r="I53" s="522"/>
      <c r="J53" s="522"/>
      <c r="K53" s="522"/>
      <c r="L53" s="522"/>
      <c r="M53" s="522"/>
      <c r="N53" s="522"/>
      <c r="O53" s="522"/>
      <c r="P53" s="522"/>
      <c r="Q53" s="522"/>
      <c r="R53" s="522"/>
      <c r="S53" s="522"/>
      <c r="T53" s="522"/>
      <c r="U53" s="522"/>
      <c r="V53" s="191" t="s">
        <v>1</v>
      </c>
      <c r="W53" s="29" t="s">
        <v>808</v>
      </c>
      <c r="X53" s="192"/>
    </row>
    <row r="54" spans="1:24" ht="15" customHeight="1">
      <c r="A54" s="520"/>
      <c r="B54" s="520"/>
      <c r="C54" s="520"/>
      <c r="D54" s="520"/>
      <c r="E54" s="520"/>
      <c r="F54" s="522"/>
      <c r="G54" s="522"/>
      <c r="H54" s="522"/>
      <c r="I54" s="522"/>
      <c r="J54" s="522"/>
      <c r="K54" s="522"/>
      <c r="L54" s="522"/>
      <c r="M54" s="522"/>
      <c r="N54" s="522"/>
      <c r="O54" s="522"/>
      <c r="P54" s="522"/>
      <c r="Q54" s="522"/>
      <c r="R54" s="522"/>
      <c r="S54" s="522"/>
      <c r="T54" s="522"/>
      <c r="U54" s="522"/>
      <c r="V54" s="191" t="s">
        <v>1</v>
      </c>
      <c r="W54" s="29" t="s">
        <v>809</v>
      </c>
      <c r="X54" s="192"/>
    </row>
    <row r="55" spans="1:24" ht="15" customHeight="1">
      <c r="A55" s="520"/>
      <c r="B55" s="520"/>
      <c r="C55" s="520"/>
      <c r="D55" s="520"/>
      <c r="E55" s="520"/>
      <c r="F55" s="522"/>
      <c r="G55" s="522"/>
      <c r="H55" s="522"/>
      <c r="I55" s="522"/>
      <c r="J55" s="522"/>
      <c r="K55" s="522"/>
      <c r="L55" s="522"/>
      <c r="M55" s="522"/>
      <c r="N55" s="522"/>
      <c r="O55" s="522"/>
      <c r="P55" s="522"/>
      <c r="Q55" s="522"/>
      <c r="R55" s="522"/>
      <c r="S55" s="522"/>
      <c r="T55" s="522"/>
      <c r="U55" s="522"/>
      <c r="V55" s="193"/>
      <c r="W55" s="200"/>
      <c r="X55" s="195"/>
    </row>
  </sheetData>
  <mergeCells count="80">
    <mergeCell ref="A1:X1"/>
    <mergeCell ref="A3:E7"/>
    <mergeCell ref="F3:H7"/>
    <mergeCell ref="I3:K7"/>
    <mergeCell ref="L3:N7"/>
    <mergeCell ref="O3:Q7"/>
    <mergeCell ref="R3:U7"/>
    <mergeCell ref="V3:X7"/>
    <mergeCell ref="R11:U16"/>
    <mergeCell ref="A8:E10"/>
    <mergeCell ref="F8:H10"/>
    <mergeCell ref="I8:K10"/>
    <mergeCell ref="L8:N10"/>
    <mergeCell ref="O8:Q10"/>
    <mergeCell ref="R8:U10"/>
    <mergeCell ref="A11:E16"/>
    <mergeCell ref="F11:H16"/>
    <mergeCell ref="I11:K16"/>
    <mergeCell ref="L11:N16"/>
    <mergeCell ref="O11:Q16"/>
    <mergeCell ref="R22:U24"/>
    <mergeCell ref="A17:E21"/>
    <mergeCell ref="F17:H21"/>
    <mergeCell ref="I17:K21"/>
    <mergeCell ref="L17:N21"/>
    <mergeCell ref="O17:Q21"/>
    <mergeCell ref="R17:U21"/>
    <mergeCell ref="A22:E24"/>
    <mergeCell ref="F22:H24"/>
    <mergeCell ref="I22:K24"/>
    <mergeCell ref="L22:N24"/>
    <mergeCell ref="O22:Q24"/>
    <mergeCell ref="R28:U31"/>
    <mergeCell ref="A25:E27"/>
    <mergeCell ref="F25:H27"/>
    <mergeCell ref="I25:K27"/>
    <mergeCell ref="L25:N27"/>
    <mergeCell ref="O25:Q27"/>
    <mergeCell ref="R25:U27"/>
    <mergeCell ref="A28:E31"/>
    <mergeCell ref="F28:H31"/>
    <mergeCell ref="I28:K31"/>
    <mergeCell ref="L28:N31"/>
    <mergeCell ref="O28:Q31"/>
    <mergeCell ref="R37:U39"/>
    <mergeCell ref="A32:E36"/>
    <mergeCell ref="F32:H36"/>
    <mergeCell ref="I32:K36"/>
    <mergeCell ref="L32:N36"/>
    <mergeCell ref="O32:Q36"/>
    <mergeCell ref="R32:U36"/>
    <mergeCell ref="A37:E39"/>
    <mergeCell ref="F37:H39"/>
    <mergeCell ref="I37:K39"/>
    <mergeCell ref="L37:N39"/>
    <mergeCell ref="O37:Q39"/>
    <mergeCell ref="R43:U48"/>
    <mergeCell ref="A40:E42"/>
    <mergeCell ref="F40:H42"/>
    <mergeCell ref="I40:K42"/>
    <mergeCell ref="L40:N42"/>
    <mergeCell ref="O40:Q42"/>
    <mergeCell ref="R40:U42"/>
    <mergeCell ref="A43:E48"/>
    <mergeCell ref="F43:H48"/>
    <mergeCell ref="I43:K48"/>
    <mergeCell ref="L43:N48"/>
    <mergeCell ref="O43:Q48"/>
    <mergeCell ref="R52:U55"/>
    <mergeCell ref="A49:E51"/>
    <mergeCell ref="F49:H51"/>
    <mergeCell ref="I49:K51"/>
    <mergeCell ref="L49:N51"/>
    <mergeCell ref="O49:Q51"/>
    <mergeCell ref="R49:U51"/>
    <mergeCell ref="A52:E55"/>
    <mergeCell ref="F52:H55"/>
    <mergeCell ref="I52:K55"/>
    <mergeCell ref="L52:N55"/>
    <mergeCell ref="O52:Q55"/>
  </mergeCells>
  <phoneticPr fontId="1"/>
  <dataValidations count="1">
    <dataValidation type="list" allowBlank="1" showInputMessage="1" showErrorMessage="1" sqref="V49:V50 V13:V14 V8:V9 V18:V19 V22:V23 V25:V26 V29:V30 V33:V34 V37:V38 V40:V41 V45:V46 V53:V54" xr:uid="{00000000-0002-0000-2000-000000000000}">
      <formula1>しろくろ</formula1>
    </dataValidation>
  </dataValidations>
  <hyperlinks>
    <hyperlink ref="Y1" location="トップ!A1" display="トップ" xr:uid="{00000000-0004-0000-2000-000000000000}"/>
  </hyperlinks>
  <pageMargins left="0.70866141732283461" right="0.70866141732283461" top="0.59055118110236215" bottom="0.59055118110236215" header="0.31496062992125984" footer="0.31496062992125984"/>
  <pageSetup paperSize="9" orientation="portrait" blackAndWhite="1"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9" tint="-0.249977111117893"/>
    <pageSetUpPr fitToPage="1"/>
  </sheetPr>
  <dimension ref="A1:Y47"/>
  <sheetViews>
    <sheetView showGridLines="0" showZeros="0" view="pageBreakPreview" zoomScaleNormal="100" zoomScaleSheetLayoutView="100" workbookViewId="0">
      <selection activeCell="D6" sqref="D6"/>
    </sheetView>
  </sheetViews>
  <sheetFormatPr defaultRowHeight="12.75"/>
  <cols>
    <col min="1" max="24" width="3.625" style="129" customWidth="1"/>
    <col min="25" max="16384" width="9" style="129"/>
  </cols>
  <sheetData>
    <row r="1" spans="1:25" s="68" customFormat="1" ht="15" customHeight="1">
      <c r="B1" s="68" t="s">
        <v>955</v>
      </c>
      <c r="Y1" s="84" t="s">
        <v>755</v>
      </c>
    </row>
    <row r="2" spans="1:25" s="68" customFormat="1" ht="15" customHeight="1">
      <c r="B2" s="9"/>
    </row>
    <row r="3" spans="1:25" s="68" customFormat="1" ht="15" customHeight="1">
      <c r="B3" s="9"/>
    </row>
    <row r="4" spans="1:25" s="68" customFormat="1" ht="15" customHeight="1">
      <c r="A4" s="85"/>
      <c r="B4" s="85"/>
      <c r="C4" s="89"/>
      <c r="D4" s="89"/>
      <c r="E4" s="89"/>
      <c r="F4" s="89"/>
      <c r="G4" s="89"/>
      <c r="H4" s="89"/>
      <c r="I4" s="89"/>
      <c r="J4" s="89"/>
      <c r="K4" s="89"/>
      <c r="L4" s="89"/>
      <c r="M4" s="89"/>
      <c r="N4" s="89"/>
      <c r="O4" s="89"/>
      <c r="P4" s="89"/>
      <c r="Q4" s="89"/>
      <c r="R4" s="474" t="s">
        <v>470</v>
      </c>
      <c r="S4" s="475"/>
      <c r="T4" s="475"/>
      <c r="U4" s="475"/>
      <c r="V4" s="475"/>
      <c r="W4" s="475"/>
      <c r="X4" s="476"/>
    </row>
    <row r="5" spans="1:25" s="68" customFormat="1" ht="15" customHeight="1">
      <c r="A5" s="92"/>
      <c r="B5" s="92"/>
      <c r="C5" s="92"/>
      <c r="D5" s="92"/>
      <c r="E5" s="92"/>
      <c r="F5" s="92"/>
      <c r="G5" s="92"/>
      <c r="H5" s="92"/>
      <c r="I5" s="92"/>
      <c r="J5" s="92"/>
      <c r="K5" s="92"/>
      <c r="L5" s="92"/>
      <c r="M5" s="92"/>
      <c r="N5" s="92"/>
      <c r="O5" s="92"/>
      <c r="P5" s="92"/>
      <c r="Q5" s="92"/>
      <c r="R5" s="477"/>
      <c r="S5" s="478"/>
      <c r="T5" s="478"/>
      <c r="U5" s="478"/>
      <c r="V5" s="478"/>
      <c r="W5" s="478"/>
      <c r="X5" s="479"/>
    </row>
    <row r="6" spans="1:25" s="68" customFormat="1" ht="15" customHeight="1">
      <c r="A6" s="93"/>
      <c r="B6" s="93"/>
      <c r="C6" s="93"/>
      <c r="D6" s="93"/>
      <c r="E6" s="93"/>
      <c r="F6" s="93"/>
      <c r="G6" s="93"/>
      <c r="H6" s="93"/>
      <c r="I6" s="93"/>
      <c r="J6" s="93"/>
      <c r="K6" s="93"/>
      <c r="L6" s="93"/>
      <c r="M6" s="93"/>
      <c r="N6" s="93"/>
      <c r="O6" s="93"/>
      <c r="P6" s="93"/>
      <c r="Q6" s="94"/>
      <c r="R6" s="480" t="s">
        <v>471</v>
      </c>
      <c r="S6" s="481"/>
      <c r="T6" s="481"/>
      <c r="U6" s="482"/>
      <c r="V6" s="486" t="s">
        <v>472</v>
      </c>
      <c r="W6" s="487"/>
      <c r="X6" s="488"/>
    </row>
    <row r="7" spans="1:25" s="68" customFormat="1" ht="15" customHeight="1">
      <c r="A7" s="151"/>
      <c r="B7" s="151"/>
      <c r="C7" s="151"/>
      <c r="D7" s="151"/>
      <c r="E7" s="151"/>
      <c r="F7" s="151"/>
      <c r="G7" s="151"/>
      <c r="H7" s="492" t="s">
        <v>639</v>
      </c>
      <c r="I7" s="492"/>
      <c r="J7" s="492"/>
      <c r="K7" s="492"/>
      <c r="L7" s="492"/>
      <c r="M7" s="492"/>
      <c r="N7" s="492"/>
      <c r="O7" s="492"/>
      <c r="P7" s="492"/>
      <c r="Q7" s="493"/>
      <c r="R7" s="483"/>
      <c r="S7" s="484"/>
      <c r="T7" s="484"/>
      <c r="U7" s="485"/>
      <c r="V7" s="489"/>
      <c r="W7" s="490"/>
      <c r="X7" s="491"/>
    </row>
    <row r="8" spans="1:25" s="68" customFormat="1" ht="15" customHeight="1">
      <c r="A8" s="151"/>
      <c r="B8" s="151"/>
      <c r="C8" s="151"/>
      <c r="D8" s="151"/>
      <c r="E8" s="151"/>
      <c r="F8" s="151"/>
      <c r="G8" s="151"/>
      <c r="H8" s="492"/>
      <c r="I8" s="492"/>
      <c r="J8" s="492"/>
      <c r="K8" s="492"/>
      <c r="L8" s="492"/>
      <c r="M8" s="492"/>
      <c r="N8" s="492"/>
      <c r="O8" s="492"/>
      <c r="P8" s="492"/>
      <c r="Q8" s="493"/>
      <c r="R8" s="281" t="s">
        <v>473</v>
      </c>
      <c r="S8" s="282"/>
      <c r="T8" s="285"/>
      <c r="U8" s="285"/>
      <c r="V8" s="285"/>
      <c r="W8" s="285"/>
      <c r="X8" s="286"/>
    </row>
    <row r="9" spans="1:25" s="68" customFormat="1" ht="15" customHeight="1">
      <c r="A9" s="85"/>
      <c r="B9" s="85"/>
      <c r="C9" s="85"/>
      <c r="D9" s="85"/>
      <c r="E9" s="85"/>
      <c r="F9" s="85"/>
      <c r="G9" s="85"/>
      <c r="H9" s="85"/>
      <c r="I9" s="85"/>
      <c r="J9" s="85"/>
      <c r="K9" s="85"/>
      <c r="L9" s="85"/>
      <c r="M9" s="85"/>
      <c r="N9" s="85"/>
      <c r="O9" s="85"/>
      <c r="P9" s="85"/>
      <c r="Q9" s="85"/>
      <c r="R9" s="281"/>
      <c r="S9" s="282"/>
      <c r="T9" s="285"/>
      <c r="U9" s="285"/>
      <c r="V9" s="285"/>
      <c r="W9" s="285"/>
      <c r="X9" s="286"/>
    </row>
    <row r="10" spans="1:25" s="68" customFormat="1" ht="15" customHeight="1">
      <c r="A10" s="85"/>
      <c r="B10" s="85"/>
      <c r="C10" s="85"/>
      <c r="D10" s="85"/>
      <c r="E10" s="85"/>
      <c r="F10" s="85"/>
      <c r="G10" s="85"/>
      <c r="H10" s="85"/>
      <c r="I10" s="85"/>
      <c r="J10" s="85"/>
      <c r="K10" s="85"/>
      <c r="L10" s="85"/>
      <c r="M10" s="85"/>
      <c r="N10" s="85"/>
      <c r="O10" s="85"/>
      <c r="P10" s="85"/>
      <c r="Q10" s="85"/>
      <c r="R10" s="283"/>
      <c r="S10" s="284"/>
      <c r="T10" s="287"/>
      <c r="U10" s="287"/>
      <c r="V10" s="287"/>
      <c r="W10" s="287"/>
      <c r="X10" s="288"/>
    </row>
    <row r="11" spans="1:25" s="68" customFormat="1" ht="20.100000000000001" customHeight="1">
      <c r="A11" s="264" t="s">
        <v>152</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row>
    <row r="12" spans="1:25" s="68" customFormat="1"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25" s="68" customFormat="1" ht="20.100000000000001" customHeight="1">
      <c r="A13" s="497" t="s">
        <v>946</v>
      </c>
      <c r="B13" s="498"/>
      <c r="C13" s="498"/>
      <c r="D13" s="498"/>
      <c r="E13" s="498"/>
      <c r="F13" s="498"/>
      <c r="G13" s="498"/>
      <c r="H13" s="498"/>
      <c r="I13" s="498"/>
      <c r="J13" s="498"/>
      <c r="K13" s="498"/>
      <c r="L13" s="498"/>
      <c r="M13" s="498"/>
      <c r="N13" s="498"/>
      <c r="O13" s="498"/>
      <c r="P13" s="498"/>
      <c r="Q13" s="498"/>
      <c r="R13" s="498"/>
      <c r="S13" s="498"/>
      <c r="T13" s="498"/>
      <c r="U13" s="498"/>
      <c r="V13" s="498"/>
      <c r="W13" s="498"/>
      <c r="X13" s="499"/>
    </row>
    <row r="14" spans="1:25" s="68" customFormat="1" ht="20.100000000000001" customHeight="1">
      <c r="A14" s="500"/>
      <c r="B14" s="308"/>
      <c r="C14" s="308"/>
      <c r="D14" s="308"/>
      <c r="E14" s="308"/>
      <c r="F14" s="308"/>
      <c r="G14" s="308"/>
      <c r="H14" s="308"/>
      <c r="I14" s="308"/>
      <c r="J14" s="308"/>
      <c r="K14" s="308"/>
      <c r="L14" s="308"/>
      <c r="M14" s="308"/>
      <c r="N14" s="308"/>
      <c r="O14" s="308"/>
      <c r="P14" s="308"/>
      <c r="Q14" s="308"/>
      <c r="R14" s="308"/>
      <c r="S14" s="308"/>
      <c r="T14" s="308"/>
      <c r="U14" s="308"/>
      <c r="V14" s="308"/>
      <c r="W14" s="308"/>
      <c r="X14" s="501"/>
    </row>
    <row r="15" spans="1:25" s="68" customFormat="1" ht="20.100000000000001" customHeight="1">
      <c r="A15" s="500"/>
      <c r="B15" s="308"/>
      <c r="C15" s="308"/>
      <c r="D15" s="308"/>
      <c r="E15" s="308"/>
      <c r="F15" s="308"/>
      <c r="G15" s="308"/>
      <c r="H15" s="308"/>
      <c r="I15" s="308"/>
      <c r="J15" s="308"/>
      <c r="K15" s="308"/>
      <c r="L15" s="308"/>
      <c r="M15" s="308"/>
      <c r="N15" s="308"/>
      <c r="O15" s="308"/>
      <c r="P15" s="308"/>
      <c r="Q15" s="308"/>
      <c r="R15" s="308"/>
      <c r="S15" s="308"/>
      <c r="T15" s="308"/>
      <c r="U15" s="308"/>
      <c r="V15" s="308"/>
      <c r="W15" s="308"/>
      <c r="X15" s="501"/>
    </row>
    <row r="16" spans="1:25" s="68" customFormat="1" ht="20.100000000000001" customHeight="1">
      <c r="A16" s="500"/>
      <c r="B16" s="308"/>
      <c r="C16" s="308"/>
      <c r="D16" s="308"/>
      <c r="E16" s="308"/>
      <c r="F16" s="308"/>
      <c r="G16" s="308"/>
      <c r="H16" s="308"/>
      <c r="I16" s="308"/>
      <c r="J16" s="308"/>
      <c r="K16" s="308"/>
      <c r="L16" s="308"/>
      <c r="M16" s="308"/>
      <c r="N16" s="308"/>
      <c r="O16" s="308"/>
      <c r="P16" s="308"/>
      <c r="Q16" s="308"/>
      <c r="R16" s="308"/>
      <c r="S16" s="308"/>
      <c r="T16" s="308"/>
      <c r="U16" s="308"/>
      <c r="V16" s="308"/>
      <c r="W16" s="308"/>
      <c r="X16" s="501"/>
    </row>
    <row r="17" spans="1:24" s="68" customFormat="1" ht="20.100000000000001" customHeight="1">
      <c r="A17" s="154"/>
      <c r="B17" s="80"/>
      <c r="C17" s="80"/>
      <c r="D17" s="80"/>
      <c r="E17" s="80"/>
      <c r="F17" s="80"/>
      <c r="G17" s="80"/>
      <c r="H17" s="80"/>
      <c r="I17" s="80"/>
      <c r="J17" s="80"/>
      <c r="K17" s="80"/>
      <c r="L17" s="80"/>
      <c r="M17" s="80"/>
      <c r="N17" s="80"/>
      <c r="O17" s="80"/>
      <c r="P17" s="80"/>
      <c r="Q17" s="80"/>
      <c r="R17" s="80"/>
      <c r="S17" s="80"/>
      <c r="T17" s="80"/>
      <c r="U17" s="80"/>
      <c r="V17" s="80"/>
      <c r="W17" s="80"/>
      <c r="X17" s="155"/>
    </row>
    <row r="18" spans="1:24" s="68" customFormat="1" ht="20.100000000000001" customHeight="1">
      <c r="A18" s="156"/>
      <c r="B18" s="9" t="s">
        <v>528</v>
      </c>
      <c r="C18" s="85"/>
      <c r="D18" s="85"/>
      <c r="E18" s="85"/>
      <c r="F18" s="85"/>
      <c r="G18" s="85"/>
      <c r="H18" s="85"/>
      <c r="I18" s="85"/>
      <c r="J18" s="85"/>
      <c r="K18" s="85"/>
      <c r="L18" s="85"/>
      <c r="M18" s="85"/>
      <c r="N18" s="85"/>
      <c r="O18" s="85"/>
      <c r="P18" s="85"/>
      <c r="Q18" s="85"/>
      <c r="R18" s="85"/>
      <c r="S18" s="85"/>
      <c r="T18" s="85"/>
      <c r="U18" s="85"/>
      <c r="V18" s="85"/>
      <c r="W18" s="85"/>
      <c r="X18" s="157"/>
    </row>
    <row r="19" spans="1:24" s="68" customFormat="1" ht="20.100000000000001" customHeight="1">
      <c r="A19" s="156"/>
      <c r="B19" s="85"/>
      <c r="C19" s="85"/>
      <c r="D19" s="85"/>
      <c r="E19" s="85"/>
      <c r="F19" s="85"/>
      <c r="G19" s="85"/>
      <c r="H19" s="85"/>
      <c r="I19" s="85"/>
      <c r="J19" s="85"/>
      <c r="K19" s="85"/>
      <c r="L19" s="85"/>
      <c r="M19" s="85"/>
      <c r="N19" s="85"/>
      <c r="O19" s="85"/>
      <c r="P19" s="9" t="s">
        <v>903</v>
      </c>
      <c r="Q19" s="9"/>
      <c r="R19" s="17"/>
      <c r="S19" s="9" t="s">
        <v>154</v>
      </c>
      <c r="T19" s="17"/>
      <c r="U19" s="9" t="s">
        <v>155</v>
      </c>
      <c r="V19" s="17"/>
      <c r="W19" s="9" t="s">
        <v>156</v>
      </c>
      <c r="X19" s="157"/>
    </row>
    <row r="20" spans="1:24" s="68" customFormat="1" ht="20.100000000000001" customHeight="1">
      <c r="A20" s="156"/>
      <c r="B20" s="85"/>
      <c r="C20" s="85"/>
      <c r="D20" s="85"/>
      <c r="E20" s="85"/>
      <c r="F20" s="85"/>
      <c r="G20" s="85"/>
      <c r="H20" s="85"/>
      <c r="I20" s="85"/>
      <c r="J20" s="85"/>
      <c r="K20" s="85"/>
      <c r="L20" s="85"/>
      <c r="M20" s="85"/>
      <c r="N20" s="85"/>
      <c r="O20" s="85"/>
      <c r="P20" s="85"/>
      <c r="Q20" s="85"/>
      <c r="R20" s="85"/>
      <c r="S20" s="85"/>
      <c r="T20" s="85"/>
      <c r="U20" s="85"/>
      <c r="V20" s="85"/>
      <c r="W20" s="85"/>
      <c r="X20" s="157"/>
    </row>
    <row r="21" spans="1:24" s="68" customFormat="1" ht="20.100000000000001" customHeight="1">
      <c r="A21" s="156"/>
      <c r="B21" s="85"/>
      <c r="C21" s="85"/>
      <c r="D21" s="85"/>
      <c r="E21" s="85"/>
      <c r="F21" s="85"/>
      <c r="G21" s="85"/>
      <c r="H21" s="85"/>
      <c r="I21" s="85"/>
      <c r="J21" s="85"/>
      <c r="K21" s="85"/>
      <c r="L21" s="85"/>
      <c r="M21" s="85"/>
      <c r="N21" s="502">
        <f>基本事項入力シート!$G$5</f>
        <v>0</v>
      </c>
      <c r="O21" s="503"/>
      <c r="P21" s="503"/>
      <c r="Q21" s="503"/>
      <c r="R21" s="503"/>
      <c r="S21" s="503"/>
      <c r="T21" s="503"/>
      <c r="U21" s="503"/>
      <c r="V21" s="503"/>
      <c r="W21" s="85"/>
      <c r="X21" s="157"/>
    </row>
    <row r="22" spans="1:24" s="68" customFormat="1" ht="20.100000000000001" customHeight="1">
      <c r="A22" s="156"/>
      <c r="B22" s="85"/>
      <c r="C22" s="85"/>
      <c r="D22" s="85"/>
      <c r="E22" s="85"/>
      <c r="F22" s="85"/>
      <c r="G22" s="85"/>
      <c r="H22" s="85"/>
      <c r="I22" s="85"/>
      <c r="J22" s="13" t="s">
        <v>157</v>
      </c>
      <c r="K22" s="13"/>
      <c r="L22" s="13"/>
      <c r="M22" s="13"/>
      <c r="N22" s="504"/>
      <c r="O22" s="504"/>
      <c r="P22" s="504"/>
      <c r="Q22" s="504"/>
      <c r="R22" s="504"/>
      <c r="S22" s="504"/>
      <c r="T22" s="504"/>
      <c r="U22" s="504"/>
      <c r="V22" s="504"/>
      <c r="W22" s="13"/>
      <c r="X22" s="157"/>
    </row>
    <row r="23" spans="1:24" s="68" customFormat="1" ht="20.100000000000001" customHeight="1">
      <c r="A23" s="158"/>
      <c r="B23" s="159"/>
      <c r="C23" s="159"/>
      <c r="D23" s="159"/>
      <c r="E23" s="159"/>
      <c r="F23" s="159"/>
      <c r="G23" s="159"/>
      <c r="H23" s="159"/>
      <c r="I23" s="159"/>
      <c r="J23" s="13"/>
      <c r="K23" s="159"/>
      <c r="L23" s="159"/>
      <c r="M23" s="159"/>
      <c r="N23" s="159"/>
      <c r="O23" s="159"/>
      <c r="P23" s="159"/>
      <c r="Q23" s="159"/>
      <c r="R23" s="159"/>
      <c r="S23" s="159"/>
      <c r="T23" s="159"/>
      <c r="U23" s="159"/>
      <c r="V23" s="159"/>
      <c r="W23" s="159"/>
      <c r="X23" s="160"/>
    </row>
    <row r="24" spans="1:24" s="68" customFormat="1" ht="20.100000000000001" customHeight="1">
      <c r="A24" s="85"/>
      <c r="B24" s="85"/>
      <c r="C24" s="85"/>
      <c r="D24" s="85"/>
      <c r="E24" s="85"/>
      <c r="F24" s="85"/>
      <c r="G24" s="85"/>
      <c r="H24" s="85"/>
      <c r="I24" s="85"/>
      <c r="J24" s="85"/>
      <c r="K24" s="85"/>
      <c r="L24" s="85"/>
      <c r="M24" s="85"/>
      <c r="N24" s="85"/>
      <c r="O24" s="85"/>
      <c r="P24" s="85"/>
      <c r="Q24" s="85"/>
      <c r="R24" s="85"/>
      <c r="S24" s="85"/>
      <c r="T24" s="85"/>
      <c r="U24" s="85"/>
      <c r="V24" s="85"/>
      <c r="W24" s="85"/>
      <c r="X24" s="85"/>
    </row>
    <row r="25" spans="1:24" s="68" customFormat="1" ht="20.100000000000001" customHeight="1">
      <c r="A25" s="161"/>
      <c r="B25" s="12" t="s">
        <v>629</v>
      </c>
      <c r="C25" s="162"/>
      <c r="D25" s="162"/>
      <c r="E25" s="162"/>
      <c r="F25" s="162"/>
      <c r="G25" s="162"/>
      <c r="H25" s="162"/>
      <c r="I25" s="162"/>
      <c r="J25" s="162"/>
      <c r="K25" s="162"/>
      <c r="L25" s="162"/>
      <c r="M25" s="162"/>
      <c r="N25" s="162"/>
      <c r="O25" s="162"/>
      <c r="P25" s="162"/>
      <c r="Q25" s="162"/>
      <c r="R25" s="162"/>
      <c r="S25" s="162"/>
      <c r="T25" s="162"/>
      <c r="U25" s="162"/>
      <c r="V25" s="162"/>
      <c r="W25" s="162"/>
      <c r="X25" s="163"/>
    </row>
    <row r="26" spans="1:24" s="68" customFormat="1" ht="20.100000000000001" customHeight="1">
      <c r="A26" s="156"/>
      <c r="B26" s="85"/>
      <c r="C26" s="85"/>
      <c r="D26" s="85"/>
      <c r="E26" s="85"/>
      <c r="F26" s="85"/>
      <c r="G26" s="85"/>
      <c r="H26" s="85"/>
      <c r="I26" s="85"/>
      <c r="J26" s="85"/>
      <c r="K26" s="85"/>
      <c r="L26" s="85"/>
      <c r="M26" s="85"/>
      <c r="N26" s="85"/>
      <c r="O26" s="85"/>
      <c r="P26" s="85"/>
      <c r="Q26" s="85"/>
      <c r="R26" s="85"/>
      <c r="S26" s="85"/>
      <c r="T26" s="85"/>
      <c r="U26" s="85"/>
      <c r="V26" s="85"/>
      <c r="W26" s="85"/>
      <c r="X26" s="157"/>
    </row>
    <row r="27" spans="1:24" s="68" customFormat="1" ht="20.100000000000001" customHeight="1">
      <c r="A27" s="156"/>
      <c r="B27" s="85"/>
      <c r="C27" s="85"/>
      <c r="D27" s="85"/>
      <c r="E27" s="85"/>
      <c r="F27" s="85"/>
      <c r="G27" s="85"/>
      <c r="H27" s="85"/>
      <c r="I27" s="85"/>
      <c r="J27" s="13" t="s">
        <v>630</v>
      </c>
      <c r="K27" s="159"/>
      <c r="L27" s="159"/>
      <c r="M27" s="159"/>
      <c r="N27" s="309">
        <f>基本事項入力シート!G114</f>
        <v>0</v>
      </c>
      <c r="O27" s="490"/>
      <c r="P27" s="490"/>
      <c r="Q27" s="490"/>
      <c r="R27" s="490"/>
      <c r="S27" s="490"/>
      <c r="T27" s="490"/>
      <c r="U27" s="490"/>
      <c r="V27" s="490"/>
      <c r="W27" s="13"/>
      <c r="X27" s="157"/>
    </row>
    <row r="28" spans="1:24" s="68" customFormat="1" ht="20.100000000000001" customHeight="1">
      <c r="A28" s="158"/>
      <c r="B28" s="159"/>
      <c r="C28" s="159"/>
      <c r="D28" s="159"/>
      <c r="E28" s="159"/>
      <c r="F28" s="159"/>
      <c r="G28" s="159"/>
      <c r="H28" s="159"/>
      <c r="I28" s="159"/>
      <c r="J28" s="13"/>
      <c r="K28" s="159"/>
      <c r="L28" s="159"/>
      <c r="M28" s="159"/>
      <c r="N28" s="159"/>
      <c r="O28" s="159"/>
      <c r="P28" s="159"/>
      <c r="Q28" s="159"/>
      <c r="R28" s="159"/>
      <c r="S28" s="159"/>
      <c r="T28" s="159"/>
      <c r="U28" s="159"/>
      <c r="V28" s="159"/>
      <c r="W28" s="159"/>
      <c r="X28" s="160"/>
    </row>
    <row r="29" spans="1:24" s="68" customFormat="1" ht="20.100000000000001" customHeight="1"/>
    <row r="30" spans="1:24" s="68" customFormat="1" ht="20.100000000000001" customHeight="1">
      <c r="A30" s="129"/>
      <c r="B30" s="129"/>
      <c r="C30" s="9" t="s">
        <v>631</v>
      </c>
      <c r="D30" s="129"/>
      <c r="E30" s="129"/>
      <c r="F30" s="129"/>
      <c r="G30" s="129"/>
      <c r="H30" s="129"/>
      <c r="I30" s="129"/>
      <c r="J30" s="129"/>
      <c r="L30" s="129"/>
      <c r="M30" s="129"/>
      <c r="N30" s="129"/>
      <c r="O30" s="129"/>
      <c r="P30" s="129"/>
      <c r="Q30" s="129"/>
      <c r="R30" s="129"/>
      <c r="S30" s="129"/>
      <c r="T30" s="129"/>
      <c r="U30" s="129"/>
    </row>
    <row r="31" spans="1:24" s="68" customFormat="1" ht="20.100000000000001" customHeight="1">
      <c r="A31" s="529" t="s">
        <v>611</v>
      </c>
      <c r="B31" s="530"/>
      <c r="C31" s="530"/>
      <c r="D31" s="530"/>
      <c r="E31" s="530"/>
      <c r="F31" s="530"/>
      <c r="G31" s="530"/>
      <c r="H31" s="530"/>
      <c r="I31" s="530"/>
      <c r="J31" s="531"/>
      <c r="K31" s="175" t="s">
        <v>1</v>
      </c>
      <c r="L31" s="12" t="s">
        <v>653</v>
      </c>
      <c r="M31" s="162"/>
      <c r="N31" s="12" t="s">
        <v>621</v>
      </c>
      <c r="O31" s="76"/>
      <c r="P31" s="12" t="s">
        <v>837</v>
      </c>
      <c r="Q31" s="12"/>
      <c r="R31" s="183" t="s">
        <v>838</v>
      </c>
      <c r="S31" s="176" t="s">
        <v>622</v>
      </c>
      <c r="T31" s="537"/>
      <c r="U31" s="538"/>
      <c r="V31" s="12" t="s">
        <v>97</v>
      </c>
      <c r="W31" s="12"/>
      <c r="X31" s="163"/>
    </row>
    <row r="32" spans="1:24" s="68" customFormat="1" ht="20.100000000000001" customHeight="1">
      <c r="A32" s="532"/>
      <c r="B32" s="264"/>
      <c r="C32" s="264"/>
      <c r="D32" s="264"/>
      <c r="E32" s="264"/>
      <c r="F32" s="264"/>
      <c r="G32" s="264"/>
      <c r="H32" s="264"/>
      <c r="I32" s="264"/>
      <c r="J32" s="533"/>
      <c r="K32" s="177" t="s">
        <v>652</v>
      </c>
      <c r="L32" s="178" t="s">
        <v>654</v>
      </c>
      <c r="M32" s="179"/>
      <c r="N32" s="178" t="s">
        <v>96</v>
      </c>
      <c r="O32" s="180"/>
      <c r="P32" s="178" t="s">
        <v>841</v>
      </c>
      <c r="Q32" s="178"/>
      <c r="R32" s="180" t="s">
        <v>839</v>
      </c>
      <c r="S32" s="180" t="s">
        <v>622</v>
      </c>
      <c r="T32" s="539"/>
      <c r="U32" s="540"/>
      <c r="V32" s="178" t="s">
        <v>97</v>
      </c>
      <c r="W32" s="178"/>
      <c r="X32" s="181"/>
    </row>
    <row r="33" spans="1:24" s="68" customFormat="1" ht="20.100000000000001" customHeight="1">
      <c r="A33" s="534"/>
      <c r="B33" s="535"/>
      <c r="C33" s="535"/>
      <c r="D33" s="535"/>
      <c r="E33" s="535"/>
      <c r="F33" s="535"/>
      <c r="G33" s="535"/>
      <c r="H33" s="535"/>
      <c r="I33" s="535"/>
      <c r="J33" s="536"/>
      <c r="K33" s="182" t="s">
        <v>1</v>
      </c>
      <c r="L33" s="13" t="s">
        <v>655</v>
      </c>
      <c r="M33" s="159"/>
      <c r="N33" s="13" t="s">
        <v>96</v>
      </c>
      <c r="O33" s="77"/>
      <c r="P33" s="13" t="s">
        <v>841</v>
      </c>
      <c r="Q33" s="13"/>
      <c r="R33" s="184" t="s">
        <v>840</v>
      </c>
      <c r="S33" s="184" t="s">
        <v>622</v>
      </c>
      <c r="T33" s="541"/>
      <c r="U33" s="542"/>
      <c r="V33" s="13" t="s">
        <v>97</v>
      </c>
      <c r="W33" s="13"/>
      <c r="X33" s="160"/>
    </row>
    <row r="34" spans="1:24" s="68" customFormat="1" ht="20.100000000000001" customHeight="1"/>
    <row r="35" spans="1:24" s="68" customFormat="1" ht="20.100000000000001" customHeight="1" thickBot="1">
      <c r="A35" s="9" t="s">
        <v>638</v>
      </c>
      <c r="B35" s="9"/>
      <c r="C35" s="85"/>
      <c r="D35" s="85"/>
      <c r="E35" s="85"/>
      <c r="F35" s="85"/>
      <c r="G35" s="85"/>
      <c r="H35" s="85"/>
      <c r="I35" s="85"/>
      <c r="J35" s="85"/>
      <c r="K35" s="85"/>
      <c r="L35" s="85"/>
      <c r="M35" s="85"/>
      <c r="N35" s="85"/>
      <c r="O35" s="85"/>
      <c r="P35" s="85"/>
      <c r="Q35" s="85"/>
      <c r="R35" s="85"/>
      <c r="S35" s="85"/>
      <c r="T35" s="85"/>
      <c r="U35" s="85"/>
      <c r="V35" s="85"/>
      <c r="W35" s="85"/>
      <c r="X35" s="85"/>
    </row>
    <row r="36" spans="1:24" s="68" customFormat="1" ht="15" customHeight="1">
      <c r="A36" s="291" t="s">
        <v>161</v>
      </c>
      <c r="B36" s="292"/>
      <c r="C36" s="292"/>
      <c r="D36" s="292"/>
      <c r="E36" s="293"/>
      <c r="F36" s="323" t="s">
        <v>910</v>
      </c>
      <c r="G36" s="292"/>
      <c r="H36" s="292"/>
      <c r="I36" s="292"/>
      <c r="J36" s="292"/>
      <c r="K36" s="292"/>
      <c r="L36" s="292"/>
      <c r="M36" s="292"/>
      <c r="N36" s="292"/>
      <c r="O36" s="292"/>
      <c r="P36" s="313"/>
      <c r="Q36" s="100" t="s">
        <v>950</v>
      </c>
      <c r="R36" s="101"/>
      <c r="S36" s="102"/>
      <c r="T36" s="291" t="s">
        <v>633</v>
      </c>
      <c r="U36" s="292"/>
      <c r="V36" s="292"/>
      <c r="W36" s="292"/>
      <c r="X36" s="313"/>
    </row>
    <row r="37" spans="1:24" s="68" customFormat="1" ht="15" customHeight="1">
      <c r="A37" s="317"/>
      <c r="B37" s="318"/>
      <c r="C37" s="318"/>
      <c r="D37" s="318"/>
      <c r="E37" s="319"/>
      <c r="F37" s="324"/>
      <c r="G37" s="318"/>
      <c r="H37" s="318"/>
      <c r="I37" s="318"/>
      <c r="J37" s="318"/>
      <c r="K37" s="318"/>
      <c r="L37" s="318"/>
      <c r="M37" s="318"/>
      <c r="N37" s="318"/>
      <c r="O37" s="318"/>
      <c r="P37" s="325"/>
      <c r="Q37" s="103"/>
      <c r="R37" s="29"/>
      <c r="S37" s="104"/>
      <c r="T37" s="317"/>
      <c r="U37" s="318"/>
      <c r="V37" s="318"/>
      <c r="W37" s="318"/>
      <c r="X37" s="325"/>
    </row>
    <row r="38" spans="1:24" s="68" customFormat="1" ht="15" customHeight="1">
      <c r="A38" s="302" t="s">
        <v>162</v>
      </c>
      <c r="B38" s="303"/>
      <c r="C38" s="303"/>
      <c r="D38" s="303"/>
      <c r="E38" s="304"/>
      <c r="F38" s="170"/>
      <c r="G38" s="171"/>
      <c r="H38" s="171"/>
      <c r="I38" s="171"/>
      <c r="J38" s="171"/>
      <c r="K38" s="171"/>
      <c r="L38" s="171"/>
      <c r="M38" s="171"/>
      <c r="N38" s="171"/>
      <c r="O38" s="171"/>
      <c r="P38" s="172"/>
      <c r="Q38" s="103"/>
      <c r="R38" s="29"/>
      <c r="S38" s="104"/>
      <c r="T38" s="29"/>
      <c r="U38" s="29"/>
      <c r="V38" s="29"/>
      <c r="W38" s="29"/>
      <c r="X38" s="104"/>
    </row>
    <row r="39" spans="1:24" s="68" customFormat="1" ht="15" customHeight="1" thickBot="1">
      <c r="A39" s="305"/>
      <c r="B39" s="306"/>
      <c r="C39" s="306"/>
      <c r="D39" s="306"/>
      <c r="E39" s="307"/>
      <c r="F39" s="112"/>
      <c r="G39" s="106"/>
      <c r="H39" s="106"/>
      <c r="I39" s="106"/>
      <c r="J39" s="106"/>
      <c r="K39" s="106"/>
      <c r="L39" s="106"/>
      <c r="M39" s="106"/>
      <c r="N39" s="106"/>
      <c r="O39" s="106"/>
      <c r="P39" s="107"/>
      <c r="Q39" s="105"/>
      <c r="R39" s="106"/>
      <c r="S39" s="107"/>
      <c r="T39" s="29"/>
      <c r="U39" s="29"/>
      <c r="V39" s="29"/>
      <c r="W39" s="29"/>
      <c r="X39" s="104"/>
    </row>
    <row r="40" spans="1:24" s="68" customFormat="1" ht="15" customHeight="1">
      <c r="A40" s="291" t="s">
        <v>632</v>
      </c>
      <c r="B40" s="292"/>
      <c r="C40" s="292"/>
      <c r="D40" s="292"/>
      <c r="E40" s="293"/>
      <c r="F40" s="465" t="s">
        <v>910</v>
      </c>
      <c r="G40" s="454"/>
      <c r="H40" s="454"/>
      <c r="I40" s="454"/>
      <c r="J40" s="454"/>
      <c r="K40" s="454"/>
      <c r="L40" s="462"/>
      <c r="M40" s="453" t="s">
        <v>634</v>
      </c>
      <c r="N40" s="454"/>
      <c r="O40" s="454"/>
      <c r="P40" s="455"/>
      <c r="Q40" s="454" t="s">
        <v>637</v>
      </c>
      <c r="R40" s="454"/>
      <c r="S40" s="462"/>
      <c r="T40" s="29"/>
      <c r="U40" s="29"/>
      <c r="V40" s="29"/>
      <c r="W40" s="29"/>
      <c r="X40" s="104"/>
    </row>
    <row r="41" spans="1:24" s="68" customFormat="1" ht="15" customHeight="1">
      <c r="A41" s="294"/>
      <c r="B41" s="295"/>
      <c r="C41" s="295"/>
      <c r="D41" s="295"/>
      <c r="E41" s="296"/>
      <c r="F41" s="466"/>
      <c r="G41" s="457"/>
      <c r="H41" s="457"/>
      <c r="I41" s="457"/>
      <c r="J41" s="457"/>
      <c r="K41" s="457"/>
      <c r="L41" s="463"/>
      <c r="M41" s="456"/>
      <c r="N41" s="457"/>
      <c r="O41" s="457"/>
      <c r="P41" s="458"/>
      <c r="Q41" s="457"/>
      <c r="R41" s="457"/>
      <c r="S41" s="463"/>
      <c r="T41" s="29"/>
      <c r="U41" s="29"/>
      <c r="V41" s="29"/>
      <c r="W41" s="29"/>
      <c r="X41" s="104"/>
    </row>
    <row r="42" spans="1:24" s="68" customFormat="1" ht="15" customHeight="1" thickBot="1">
      <c r="A42" s="305"/>
      <c r="B42" s="306"/>
      <c r="C42" s="306"/>
      <c r="D42" s="306"/>
      <c r="E42" s="307"/>
      <c r="F42" s="467"/>
      <c r="G42" s="460"/>
      <c r="H42" s="460"/>
      <c r="I42" s="460"/>
      <c r="J42" s="460"/>
      <c r="K42" s="460"/>
      <c r="L42" s="464"/>
      <c r="M42" s="459"/>
      <c r="N42" s="460"/>
      <c r="O42" s="460"/>
      <c r="P42" s="461"/>
      <c r="Q42" s="460"/>
      <c r="R42" s="460"/>
      <c r="S42" s="464"/>
      <c r="T42" s="29"/>
      <c r="U42" s="29"/>
      <c r="V42" s="29"/>
      <c r="W42" s="29"/>
      <c r="X42" s="104"/>
    </row>
    <row r="43" spans="1:24" s="68" customFormat="1" ht="15" customHeight="1">
      <c r="A43" s="468" t="s">
        <v>640</v>
      </c>
      <c r="B43" s="469"/>
      <c r="C43" s="469"/>
      <c r="D43" s="469"/>
      <c r="E43" s="470"/>
      <c r="F43" s="323" t="s">
        <v>910</v>
      </c>
      <c r="G43" s="292"/>
      <c r="H43" s="292"/>
      <c r="I43" s="292"/>
      <c r="J43" s="292"/>
      <c r="K43" s="292"/>
      <c r="L43" s="292"/>
      <c r="M43" s="292"/>
      <c r="N43" s="292"/>
      <c r="O43" s="292"/>
      <c r="P43" s="313"/>
      <c r="Q43" s="100" t="s">
        <v>950</v>
      </c>
      <c r="R43" s="101"/>
      <c r="S43" s="102"/>
      <c r="T43" s="29"/>
      <c r="U43" s="29"/>
      <c r="V43" s="29"/>
      <c r="W43" s="29"/>
      <c r="X43" s="104"/>
    </row>
    <row r="44" spans="1:24" s="68" customFormat="1" ht="15" customHeight="1">
      <c r="A44" s="471"/>
      <c r="B44" s="472"/>
      <c r="C44" s="472"/>
      <c r="D44" s="472"/>
      <c r="E44" s="473"/>
      <c r="F44" s="324"/>
      <c r="G44" s="318"/>
      <c r="H44" s="318"/>
      <c r="I44" s="318"/>
      <c r="J44" s="318"/>
      <c r="K44" s="318"/>
      <c r="L44" s="318"/>
      <c r="M44" s="318"/>
      <c r="N44" s="318"/>
      <c r="O44" s="318"/>
      <c r="P44" s="325"/>
      <c r="Q44" s="103"/>
      <c r="R44" s="29"/>
      <c r="S44" s="104"/>
      <c r="T44" s="29"/>
      <c r="U44" s="29"/>
      <c r="V44" s="29"/>
      <c r="W44" s="29"/>
      <c r="X44" s="104"/>
    </row>
    <row r="45" spans="1:24" s="68" customFormat="1" ht="15" customHeight="1">
      <c r="A45" s="452" t="s">
        <v>641</v>
      </c>
      <c r="B45" s="303"/>
      <c r="C45" s="303"/>
      <c r="D45" s="303"/>
      <c r="E45" s="304"/>
      <c r="F45" s="170"/>
      <c r="G45" s="171"/>
      <c r="H45" s="171"/>
      <c r="I45" s="171"/>
      <c r="J45" s="171"/>
      <c r="K45" s="171"/>
      <c r="L45" s="171"/>
      <c r="M45" s="171"/>
      <c r="N45" s="171"/>
      <c r="O45" s="171"/>
      <c r="P45" s="172"/>
      <c r="Q45" s="103"/>
      <c r="R45" s="29"/>
      <c r="S45" s="104"/>
      <c r="T45" s="29"/>
      <c r="U45" s="29"/>
      <c r="V45" s="29"/>
      <c r="W45" s="29"/>
      <c r="X45" s="104"/>
    </row>
    <row r="46" spans="1:24" s="68" customFormat="1" ht="15" customHeight="1" thickBot="1">
      <c r="A46" s="305"/>
      <c r="B46" s="306"/>
      <c r="C46" s="306"/>
      <c r="D46" s="306"/>
      <c r="E46" s="307"/>
      <c r="F46" s="112"/>
      <c r="G46" s="106"/>
      <c r="H46" s="106"/>
      <c r="I46" s="106"/>
      <c r="J46" s="106"/>
      <c r="K46" s="106"/>
      <c r="L46" s="106"/>
      <c r="M46" s="106"/>
      <c r="N46" s="106"/>
      <c r="O46" s="106"/>
      <c r="P46" s="107"/>
      <c r="Q46" s="105"/>
      <c r="R46" s="106"/>
      <c r="S46" s="107"/>
      <c r="T46" s="106"/>
      <c r="U46" s="106"/>
      <c r="V46" s="106"/>
      <c r="W46" s="106"/>
      <c r="X46" s="107"/>
    </row>
    <row r="47" spans="1:24" s="68" customFormat="1" ht="15" customHeight="1">
      <c r="A47" s="26"/>
      <c r="B47" s="26"/>
      <c r="C47" s="26"/>
      <c r="D47" s="26"/>
      <c r="E47" s="26"/>
      <c r="F47" s="29"/>
      <c r="G47" s="29"/>
      <c r="H47" s="29"/>
      <c r="I47" s="29"/>
      <c r="J47" s="29"/>
      <c r="K47" s="29"/>
      <c r="L47" s="29"/>
      <c r="M47" s="29"/>
      <c r="N47" s="29"/>
      <c r="O47" s="29"/>
      <c r="P47" s="29"/>
      <c r="Q47" s="29"/>
      <c r="R47" s="29"/>
      <c r="S47" s="29"/>
      <c r="T47" s="29"/>
      <c r="U47" s="29"/>
      <c r="V47" s="29"/>
      <c r="W47" s="29"/>
      <c r="X47" s="29"/>
    </row>
  </sheetData>
  <mergeCells count="25">
    <mergeCell ref="A11:X11"/>
    <mergeCell ref="A13:X16"/>
    <mergeCell ref="A43:E44"/>
    <mergeCell ref="R4:X5"/>
    <mergeCell ref="R6:U7"/>
    <mergeCell ref="V6:X7"/>
    <mergeCell ref="H7:Q8"/>
    <mergeCell ref="R8:S10"/>
    <mergeCell ref="T8:X10"/>
    <mergeCell ref="N21:V22"/>
    <mergeCell ref="T31:U31"/>
    <mergeCell ref="T32:U32"/>
    <mergeCell ref="T33:U33"/>
    <mergeCell ref="A45:E46"/>
    <mergeCell ref="N27:V27"/>
    <mergeCell ref="A36:E37"/>
    <mergeCell ref="T36:X37"/>
    <mergeCell ref="A38:E39"/>
    <mergeCell ref="A40:E42"/>
    <mergeCell ref="F40:L42"/>
    <mergeCell ref="M40:P42"/>
    <mergeCell ref="Q40:S42"/>
    <mergeCell ref="A31:J33"/>
    <mergeCell ref="F36:P37"/>
    <mergeCell ref="F43:P44"/>
  </mergeCells>
  <phoneticPr fontId="1"/>
  <dataValidations count="5">
    <dataValidation type="list" allowBlank="1" showInputMessage="1" showErrorMessage="1" sqref="K31:K33" xr:uid="{00000000-0002-0000-2100-000000000000}">
      <formula1>しろくろ</formula1>
    </dataValidation>
    <dataValidation type="list" allowBlank="1" showInputMessage="1" showErrorMessage="1" sqref="S31:S33" xr:uid="{00000000-0002-0000-2100-000001000000}">
      <formula1>確変</formula1>
    </dataValidation>
    <dataValidation type="list" allowBlank="1" showInputMessage="1" sqref="R31:R33" xr:uid="{00000000-0002-0000-2100-000002000000}">
      <formula1>建昇工</formula1>
    </dataValidation>
    <dataValidation type="list" allowBlank="1" showInputMessage="1" showErrorMessage="1" sqref="V19" xr:uid="{00000000-0002-0000-2100-000003000000}">
      <formula1>数字</formula1>
    </dataValidation>
    <dataValidation type="list" allowBlank="1" showInputMessage="1" sqref="R19" xr:uid="{00000000-0002-0000-2100-000004000000}">
      <formula1>年度</formula1>
    </dataValidation>
  </dataValidations>
  <hyperlinks>
    <hyperlink ref="Y1" location="トップ!A1" display="トップ" xr:uid="{00000000-0004-0000-2100-000000000000}"/>
  </hyperlinks>
  <pageMargins left="0.70866141732283472" right="0.70866141732283472" top="0.59055118110236227" bottom="0.59055118110236227"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2100-000005000000}">
          <x14:formula1>
            <xm:f>リスト!$G$1:$G$13</xm:f>
          </x14:formula1>
          <xm:sqref>T19</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9" tint="-0.249977111117893"/>
    <pageSetUpPr fitToPage="1"/>
  </sheetPr>
  <dimension ref="A1:Y163"/>
  <sheetViews>
    <sheetView showGridLines="0" showZeros="0" view="pageBreakPreview" zoomScaleNormal="100" zoomScaleSheetLayoutView="100" workbookViewId="0">
      <selection activeCell="Y1" sqref="Y1"/>
    </sheetView>
  </sheetViews>
  <sheetFormatPr defaultRowHeight="12.75"/>
  <cols>
    <col min="1" max="24" width="3.625" style="9" customWidth="1"/>
    <col min="25" max="16384" width="9" style="9"/>
  </cols>
  <sheetData>
    <row r="1" spans="1:25" ht="15" customHeight="1">
      <c r="A1" s="278" t="s">
        <v>114</v>
      </c>
      <c r="B1" s="278"/>
      <c r="C1" s="278"/>
      <c r="D1" s="278"/>
      <c r="E1" s="278"/>
      <c r="F1" s="278"/>
      <c r="G1" s="278"/>
      <c r="H1" s="278"/>
      <c r="I1" s="278"/>
      <c r="J1" s="278"/>
      <c r="K1" s="278"/>
      <c r="L1" s="278"/>
      <c r="M1" s="278"/>
      <c r="N1" s="278"/>
      <c r="O1" s="278"/>
      <c r="P1" s="278"/>
      <c r="Q1" s="278"/>
      <c r="R1" s="278"/>
      <c r="S1" s="278"/>
      <c r="T1" s="278"/>
      <c r="U1" s="278"/>
      <c r="V1" s="278"/>
      <c r="W1" s="278"/>
      <c r="X1" s="278"/>
      <c r="Y1" s="174" t="s">
        <v>755</v>
      </c>
    </row>
    <row r="2" spans="1:25" ht="15" customHeight="1">
      <c r="A2" s="6" t="s">
        <v>895</v>
      </c>
      <c r="B2" s="6"/>
      <c r="C2" s="6"/>
      <c r="D2" s="6"/>
      <c r="E2" s="6"/>
      <c r="F2" s="6"/>
      <c r="G2" s="6"/>
      <c r="H2" s="6"/>
      <c r="I2" s="6"/>
      <c r="J2" s="6"/>
      <c r="K2" s="6"/>
      <c r="L2" s="6"/>
      <c r="M2" s="6"/>
      <c r="N2" s="6"/>
      <c r="O2" s="6"/>
      <c r="P2" s="6"/>
      <c r="Q2" s="6"/>
      <c r="R2" s="6"/>
      <c r="S2" s="6"/>
      <c r="T2" s="6"/>
      <c r="U2" s="6"/>
      <c r="V2" s="6"/>
      <c r="W2" s="6"/>
      <c r="X2" s="6"/>
    </row>
    <row r="3" spans="1:25" ht="20.100000000000001" customHeight="1">
      <c r="A3" s="1" t="s">
        <v>896</v>
      </c>
      <c r="B3" s="1"/>
      <c r="C3" s="1"/>
      <c r="D3" s="1"/>
      <c r="E3" s="1"/>
      <c r="F3" s="1"/>
      <c r="G3" s="1"/>
      <c r="H3" s="1"/>
      <c r="I3" s="1"/>
      <c r="J3" s="1"/>
      <c r="K3" s="1"/>
      <c r="L3" s="1"/>
      <c r="M3" s="1"/>
      <c r="N3" s="1"/>
      <c r="O3" s="1"/>
      <c r="P3" s="1"/>
      <c r="Q3" s="1"/>
      <c r="R3" s="1"/>
      <c r="S3" s="1"/>
      <c r="T3" s="1"/>
      <c r="U3" s="1"/>
      <c r="V3" s="1"/>
      <c r="W3" s="1"/>
      <c r="X3" s="1"/>
    </row>
    <row r="4" spans="1:25" ht="15" customHeight="1">
      <c r="A4" s="1"/>
      <c r="B4" s="1" t="s">
        <v>116</v>
      </c>
      <c r="C4" s="1"/>
      <c r="D4" s="1"/>
      <c r="E4" s="1"/>
      <c r="F4" s="1"/>
      <c r="G4" s="337">
        <f>基本事項入力シート!G4</f>
        <v>0</v>
      </c>
      <c r="H4" s="337"/>
      <c r="I4" s="337"/>
      <c r="J4" s="337"/>
      <c r="K4" s="337"/>
      <c r="L4" s="337"/>
      <c r="M4" s="337"/>
      <c r="N4" s="337"/>
      <c r="O4" s="337"/>
      <c r="P4" s="337"/>
      <c r="Q4" s="337"/>
      <c r="R4" s="337"/>
      <c r="S4" s="337"/>
      <c r="T4" s="337"/>
      <c r="U4" s="337"/>
      <c r="V4" s="337"/>
      <c r="W4" s="337"/>
      <c r="X4" s="337"/>
    </row>
    <row r="5" spans="1:25" ht="15" customHeight="1">
      <c r="A5" s="1"/>
      <c r="B5" s="1" t="s">
        <v>117</v>
      </c>
      <c r="C5" s="1"/>
      <c r="D5" s="1"/>
      <c r="E5" s="1"/>
      <c r="F5" s="1"/>
      <c r="G5" s="337">
        <f>基本事項入力シート!G5</f>
        <v>0</v>
      </c>
      <c r="H5" s="337"/>
      <c r="I5" s="337"/>
      <c r="J5" s="337"/>
      <c r="K5" s="337"/>
      <c r="L5" s="337"/>
      <c r="M5" s="337"/>
      <c r="N5" s="337"/>
      <c r="O5" s="337"/>
      <c r="P5" s="337"/>
      <c r="Q5" s="337"/>
      <c r="R5" s="337"/>
      <c r="S5" s="337"/>
      <c r="T5" s="337"/>
      <c r="U5" s="337"/>
      <c r="V5" s="337"/>
      <c r="W5" s="337"/>
      <c r="X5" s="337"/>
    </row>
    <row r="6" spans="1:25" ht="15" customHeight="1">
      <c r="A6" s="1"/>
      <c r="B6" s="1" t="s">
        <v>118</v>
      </c>
      <c r="C6" s="1"/>
      <c r="D6" s="1"/>
      <c r="E6" s="1"/>
      <c r="F6" s="1"/>
      <c r="G6" s="337">
        <f>基本事項入力シート!G6</f>
        <v>0</v>
      </c>
      <c r="H6" s="337"/>
      <c r="I6" s="337"/>
      <c r="J6" s="337"/>
      <c r="K6" s="337"/>
      <c r="L6" s="1"/>
      <c r="M6" s="1"/>
      <c r="N6" s="1"/>
      <c r="O6" s="1"/>
      <c r="P6" s="1"/>
      <c r="Q6" s="1"/>
      <c r="R6" s="1"/>
      <c r="S6" s="1"/>
      <c r="T6" s="1"/>
      <c r="U6" s="1"/>
      <c r="V6" s="1"/>
      <c r="W6" s="1"/>
      <c r="X6" s="1"/>
    </row>
    <row r="7" spans="1:25" ht="15" customHeight="1">
      <c r="A7" s="1"/>
      <c r="B7" s="1" t="s">
        <v>119</v>
      </c>
      <c r="C7" s="1"/>
      <c r="D7" s="1"/>
      <c r="E7" s="1"/>
      <c r="F7" s="1"/>
      <c r="G7" s="337">
        <f>基本事項入力シート!G7</f>
        <v>0</v>
      </c>
      <c r="H7" s="337"/>
      <c r="I7" s="337"/>
      <c r="J7" s="337"/>
      <c r="K7" s="337"/>
      <c r="L7" s="337"/>
      <c r="M7" s="337"/>
      <c r="N7" s="337"/>
      <c r="O7" s="337"/>
      <c r="P7" s="337"/>
      <c r="Q7" s="337"/>
      <c r="R7" s="337"/>
      <c r="S7" s="337"/>
      <c r="T7" s="337"/>
      <c r="U7" s="337"/>
      <c r="V7" s="337"/>
      <c r="W7" s="337"/>
      <c r="X7" s="337"/>
    </row>
    <row r="8" spans="1:25" ht="15" customHeight="1">
      <c r="A8" s="6"/>
      <c r="B8" s="6" t="s">
        <v>120</v>
      </c>
      <c r="C8" s="6"/>
      <c r="D8" s="6"/>
      <c r="E8" s="6"/>
      <c r="F8" s="6"/>
      <c r="G8" s="338">
        <f>基本事項入力シート!G8</f>
        <v>0</v>
      </c>
      <c r="H8" s="338"/>
      <c r="I8" s="338"/>
      <c r="J8" s="338"/>
      <c r="K8" s="338"/>
      <c r="L8" s="6"/>
      <c r="M8" s="6"/>
      <c r="N8" s="6"/>
      <c r="O8" s="6"/>
      <c r="P8" s="6"/>
      <c r="Q8" s="6"/>
      <c r="R8" s="6"/>
      <c r="S8" s="6"/>
      <c r="T8" s="6"/>
      <c r="U8" s="6"/>
      <c r="V8" s="6"/>
      <c r="W8" s="6"/>
      <c r="X8" s="6"/>
    </row>
    <row r="9" spans="1:25" ht="20.100000000000001" customHeight="1">
      <c r="A9" s="1" t="s">
        <v>121</v>
      </c>
      <c r="B9" s="1"/>
      <c r="C9" s="1"/>
      <c r="D9" s="1"/>
      <c r="E9" s="1"/>
      <c r="F9" s="1"/>
      <c r="G9" s="1"/>
      <c r="H9" s="1"/>
      <c r="I9" s="1"/>
      <c r="J9" s="1"/>
      <c r="K9" s="1"/>
      <c r="L9" s="1"/>
      <c r="M9" s="1"/>
      <c r="N9" s="1"/>
      <c r="O9" s="1"/>
      <c r="P9" s="1"/>
      <c r="Q9" s="1"/>
      <c r="R9" s="1"/>
      <c r="S9" s="1"/>
      <c r="T9" s="1"/>
      <c r="U9" s="1"/>
      <c r="V9" s="1"/>
      <c r="W9" s="1"/>
      <c r="X9" s="1"/>
    </row>
    <row r="10" spans="1:25" ht="15" customHeight="1">
      <c r="A10" s="1"/>
      <c r="B10" s="1" t="s">
        <v>122</v>
      </c>
      <c r="C10" s="1"/>
      <c r="D10" s="1"/>
      <c r="E10" s="1"/>
      <c r="F10" s="1"/>
      <c r="G10" s="43" t="s">
        <v>369</v>
      </c>
      <c r="H10" s="340">
        <f>基本事項入力シート!H10</f>
        <v>0</v>
      </c>
      <c r="I10" s="340"/>
      <c r="J10" s="30" t="s">
        <v>604</v>
      </c>
      <c r="K10" s="1"/>
      <c r="L10" s="1"/>
      <c r="M10" s="1"/>
      <c r="N10" s="340">
        <f>基本事項入力シート!N10</f>
        <v>0</v>
      </c>
      <c r="O10" s="340"/>
      <c r="P10" s="340"/>
      <c r="Q10" s="340"/>
      <c r="R10" s="1" t="s">
        <v>603</v>
      </c>
      <c r="S10" s="43"/>
      <c r="T10" s="343">
        <f>基本事項入力シート!T10</f>
        <v>0</v>
      </c>
      <c r="U10" s="343"/>
      <c r="V10" s="343"/>
      <c r="W10" s="343"/>
      <c r="X10" s="1" t="s">
        <v>97</v>
      </c>
    </row>
    <row r="11" spans="1:25" ht="15" customHeight="1">
      <c r="A11" s="1"/>
      <c r="B11" s="1" t="s">
        <v>117</v>
      </c>
      <c r="C11" s="1"/>
      <c r="D11" s="1"/>
      <c r="E11" s="1"/>
      <c r="F11" s="1"/>
      <c r="G11" s="337">
        <f>基本事項入力シート!G11</f>
        <v>0</v>
      </c>
      <c r="H11" s="337"/>
      <c r="I11" s="337"/>
      <c r="J11" s="337"/>
      <c r="K11" s="337"/>
      <c r="L11" s="337"/>
      <c r="M11" s="337"/>
      <c r="N11" s="337"/>
      <c r="O11" s="337"/>
      <c r="P11" s="337"/>
      <c r="Q11" s="337"/>
      <c r="R11" s="337"/>
      <c r="S11" s="337"/>
      <c r="T11" s="337"/>
      <c r="U11" s="337"/>
      <c r="V11" s="337"/>
      <c r="W11" s="337"/>
      <c r="X11" s="337"/>
    </row>
    <row r="12" spans="1:25" ht="15" customHeight="1">
      <c r="A12" s="1"/>
      <c r="B12" s="59" t="s">
        <v>123</v>
      </c>
      <c r="C12" s="1"/>
      <c r="D12" s="1"/>
      <c r="E12" s="1"/>
      <c r="F12" s="1"/>
      <c r="G12" s="43" t="s">
        <v>369</v>
      </c>
      <c r="H12" s="340">
        <f>基本事項入力シート!H12</f>
        <v>0</v>
      </c>
      <c r="I12" s="340"/>
      <c r="J12" s="30" t="s">
        <v>605</v>
      </c>
      <c r="K12" s="1"/>
      <c r="L12" s="1"/>
      <c r="M12" s="1"/>
      <c r="N12" s="340">
        <f>基本事項入力シート!N12</f>
        <v>0</v>
      </c>
      <c r="O12" s="340"/>
      <c r="P12" s="340"/>
      <c r="Q12" s="1" t="s">
        <v>606</v>
      </c>
      <c r="R12" s="1"/>
      <c r="S12" s="45"/>
      <c r="T12" s="343">
        <f>基本事項入力シート!T12</f>
        <v>0</v>
      </c>
      <c r="U12" s="343"/>
      <c r="V12" s="343"/>
      <c r="W12" s="343"/>
      <c r="X12" s="1" t="s">
        <v>97</v>
      </c>
    </row>
    <row r="13" spans="1:25" ht="15" customHeight="1">
      <c r="A13" s="1"/>
      <c r="B13" s="1"/>
      <c r="C13" s="43"/>
      <c r="D13" s="1"/>
      <c r="E13" s="43"/>
      <c r="F13" s="1"/>
      <c r="G13" s="337">
        <f>基本事項入力シート!G13</f>
        <v>0</v>
      </c>
      <c r="H13" s="337"/>
      <c r="I13" s="337"/>
      <c r="J13" s="337"/>
      <c r="K13" s="337"/>
      <c r="L13" s="337"/>
      <c r="M13" s="337"/>
      <c r="N13" s="337"/>
      <c r="O13" s="337"/>
      <c r="P13" s="337"/>
      <c r="Q13" s="337"/>
      <c r="R13" s="337"/>
      <c r="S13" s="337"/>
      <c r="T13" s="337"/>
      <c r="U13" s="337"/>
      <c r="V13" s="337"/>
      <c r="W13" s="337"/>
      <c r="X13" s="337"/>
    </row>
    <row r="14" spans="1:25" ht="15" customHeight="1">
      <c r="A14" s="1"/>
      <c r="B14" s="1" t="s">
        <v>124</v>
      </c>
      <c r="C14" s="1"/>
      <c r="D14" s="1"/>
      <c r="E14" s="1"/>
      <c r="F14" s="1"/>
      <c r="G14" s="337">
        <f>基本事項入力シート!G14</f>
        <v>0</v>
      </c>
      <c r="H14" s="337"/>
      <c r="I14" s="337"/>
      <c r="J14" s="337"/>
      <c r="K14" s="337"/>
      <c r="L14" s="1"/>
      <c r="M14" s="1"/>
      <c r="N14" s="1"/>
      <c r="O14" s="1"/>
      <c r="P14" s="1"/>
      <c r="Q14" s="1"/>
      <c r="R14" s="1"/>
      <c r="S14" s="1"/>
      <c r="T14" s="1"/>
      <c r="U14" s="1"/>
      <c r="V14" s="1"/>
      <c r="W14" s="1"/>
      <c r="X14" s="1"/>
    </row>
    <row r="15" spans="1:25" ht="15" customHeight="1">
      <c r="A15" s="1"/>
      <c r="B15" s="1" t="s">
        <v>125</v>
      </c>
      <c r="C15" s="1"/>
      <c r="D15" s="1"/>
      <c r="E15" s="1"/>
      <c r="F15" s="1"/>
      <c r="G15" s="337">
        <f>基本事項入力シート!G15</f>
        <v>0</v>
      </c>
      <c r="H15" s="337"/>
      <c r="I15" s="337"/>
      <c r="J15" s="337"/>
      <c r="K15" s="337"/>
      <c r="L15" s="337"/>
      <c r="M15" s="337"/>
      <c r="N15" s="337"/>
      <c r="O15" s="337"/>
      <c r="P15" s="337"/>
      <c r="Q15" s="337"/>
      <c r="R15" s="337"/>
      <c r="S15" s="337"/>
      <c r="T15" s="337"/>
      <c r="U15" s="337"/>
      <c r="V15" s="337"/>
      <c r="W15" s="337"/>
      <c r="X15" s="337"/>
    </row>
    <row r="16" spans="1:25" ht="15" customHeight="1">
      <c r="A16" s="6"/>
      <c r="B16" s="6" t="s">
        <v>126</v>
      </c>
      <c r="C16" s="6"/>
      <c r="D16" s="6"/>
      <c r="E16" s="6"/>
      <c r="F16" s="6"/>
      <c r="G16" s="338">
        <f>基本事項入力シート!G16</f>
        <v>0</v>
      </c>
      <c r="H16" s="338"/>
      <c r="I16" s="338"/>
      <c r="J16" s="338"/>
      <c r="K16" s="338"/>
      <c r="L16" s="338"/>
      <c r="M16" s="338"/>
      <c r="N16" s="6" t="str">
        <f>基本事項入力シート!N16</f>
        <v>ＦＡＸ</v>
      </c>
      <c r="O16" s="6"/>
      <c r="P16" s="338">
        <f>基本事項入力シート!P16</f>
        <v>0</v>
      </c>
      <c r="Q16" s="338"/>
      <c r="R16" s="338"/>
      <c r="S16" s="338"/>
      <c r="T16" s="338"/>
      <c r="U16" s="338"/>
      <c r="V16" s="338"/>
      <c r="W16" s="13"/>
      <c r="X16" s="13"/>
    </row>
    <row r="17" spans="1:24" ht="20.100000000000001" customHeight="1">
      <c r="A17" s="1" t="s">
        <v>127</v>
      </c>
      <c r="B17" s="1"/>
      <c r="C17" s="1"/>
      <c r="D17" s="1"/>
      <c r="E17" s="1"/>
      <c r="F17" s="1"/>
      <c r="G17" s="1"/>
      <c r="H17" s="1"/>
      <c r="I17" s="1"/>
      <c r="J17" s="1"/>
      <c r="K17" s="1"/>
      <c r="L17" s="1"/>
      <c r="M17" s="1"/>
      <c r="N17" s="1"/>
      <c r="O17" s="1"/>
      <c r="P17" s="1"/>
      <c r="Q17" s="1"/>
      <c r="R17" s="1"/>
      <c r="S17" s="1"/>
      <c r="T17" s="1"/>
      <c r="U17" s="1"/>
      <c r="V17" s="1"/>
      <c r="W17" s="1"/>
      <c r="X17" s="1"/>
    </row>
    <row r="18" spans="1:24" ht="15" customHeight="1">
      <c r="A18" s="1"/>
      <c r="B18" s="1" t="s">
        <v>128</v>
      </c>
      <c r="C18" s="1"/>
      <c r="D18" s="1"/>
      <c r="E18" s="1"/>
      <c r="F18" s="1"/>
      <c r="G18" s="1"/>
      <c r="H18" s="1"/>
      <c r="I18" s="1"/>
      <c r="J18" s="1"/>
      <c r="K18" s="1"/>
      <c r="L18" s="1"/>
      <c r="M18" s="1"/>
      <c r="N18" s="1"/>
      <c r="O18" s="1"/>
      <c r="P18" s="1"/>
      <c r="Q18" s="1"/>
      <c r="R18" s="1"/>
      <c r="S18" s="1"/>
      <c r="T18" s="1"/>
      <c r="U18" s="1"/>
      <c r="V18" s="1"/>
      <c r="W18" s="1"/>
      <c r="X18" s="1"/>
    </row>
    <row r="19" spans="1:24" ht="15" customHeight="1">
      <c r="A19" s="1"/>
      <c r="B19" s="1" t="s">
        <v>122</v>
      </c>
      <c r="C19" s="1"/>
      <c r="D19" s="1"/>
      <c r="E19" s="1"/>
      <c r="F19" s="1"/>
      <c r="G19" s="43" t="s">
        <v>369</v>
      </c>
      <c r="H19" s="340">
        <f>基本事項入力シート!H19</f>
        <v>0</v>
      </c>
      <c r="I19" s="340"/>
      <c r="J19" s="30" t="s">
        <v>604</v>
      </c>
      <c r="K19" s="1"/>
      <c r="L19" s="1"/>
      <c r="M19" s="1"/>
      <c r="N19" s="340">
        <f>基本事項入力シート!N19</f>
        <v>0</v>
      </c>
      <c r="O19" s="340"/>
      <c r="P19" s="340"/>
      <c r="Q19" s="340"/>
      <c r="R19" s="1" t="s">
        <v>603</v>
      </c>
      <c r="S19" s="43"/>
      <c r="T19" s="343">
        <f>基本事項入力シート!T19</f>
        <v>0</v>
      </c>
      <c r="U19" s="343"/>
      <c r="V19" s="343"/>
      <c r="W19" s="343"/>
      <c r="X19" s="1" t="s">
        <v>97</v>
      </c>
    </row>
    <row r="20" spans="1:24" ht="15" customHeight="1">
      <c r="A20" s="1"/>
      <c r="B20" s="1" t="s">
        <v>117</v>
      </c>
      <c r="C20" s="1"/>
      <c r="D20" s="1"/>
      <c r="E20" s="1"/>
      <c r="F20" s="1"/>
      <c r="G20" s="337">
        <f>基本事項入力シート!G20</f>
        <v>0</v>
      </c>
      <c r="H20" s="337"/>
      <c r="I20" s="337"/>
      <c r="J20" s="337"/>
      <c r="K20" s="337"/>
      <c r="L20" s="337"/>
      <c r="M20" s="337"/>
      <c r="N20" s="337"/>
      <c r="O20" s="337"/>
      <c r="P20" s="337"/>
      <c r="Q20" s="337"/>
      <c r="R20" s="337"/>
      <c r="S20" s="337"/>
      <c r="T20" s="337"/>
      <c r="U20" s="337"/>
      <c r="V20" s="337"/>
      <c r="W20" s="337"/>
      <c r="X20" s="337"/>
    </row>
    <row r="21" spans="1:24" ht="15" customHeight="1">
      <c r="A21" s="1"/>
      <c r="B21" s="59" t="s">
        <v>123</v>
      </c>
      <c r="C21" s="1"/>
      <c r="D21" s="1"/>
      <c r="E21" s="1"/>
      <c r="F21" s="1"/>
      <c r="G21" s="43" t="s">
        <v>369</v>
      </c>
      <c r="H21" s="340">
        <f>基本事項入力シート!H21</f>
        <v>0</v>
      </c>
      <c r="I21" s="340"/>
      <c r="J21" s="30" t="s">
        <v>605</v>
      </c>
      <c r="K21" s="1"/>
      <c r="L21" s="1"/>
      <c r="M21" s="1"/>
      <c r="N21" s="340">
        <f>基本事項入力シート!N21</f>
        <v>0</v>
      </c>
      <c r="O21" s="340"/>
      <c r="P21" s="340"/>
      <c r="Q21" s="1" t="s">
        <v>606</v>
      </c>
      <c r="R21" s="1"/>
      <c r="S21" s="45"/>
      <c r="T21" s="343">
        <f>基本事項入力シート!T21</f>
        <v>0</v>
      </c>
      <c r="U21" s="343"/>
      <c r="V21" s="343"/>
      <c r="W21" s="343"/>
      <c r="X21" s="1" t="s">
        <v>97</v>
      </c>
    </row>
    <row r="22" spans="1:24" ht="15" customHeight="1">
      <c r="A22" s="1"/>
      <c r="B22" s="1"/>
      <c r="C22" s="43"/>
      <c r="D22" s="1"/>
      <c r="E22" s="43"/>
      <c r="F22" s="1"/>
      <c r="G22" s="337">
        <f>基本事項入力シート!G22</f>
        <v>0</v>
      </c>
      <c r="H22" s="337"/>
      <c r="I22" s="337"/>
      <c r="J22" s="337"/>
      <c r="K22" s="337"/>
      <c r="L22" s="337"/>
      <c r="M22" s="337"/>
      <c r="N22" s="337"/>
      <c r="O22" s="337"/>
      <c r="P22" s="337"/>
      <c r="Q22" s="337"/>
      <c r="R22" s="337"/>
      <c r="S22" s="337"/>
      <c r="T22" s="337"/>
      <c r="U22" s="337"/>
      <c r="V22" s="337"/>
      <c r="W22" s="337"/>
      <c r="X22" s="337"/>
    </row>
    <row r="23" spans="1:24" ht="15" customHeight="1">
      <c r="A23" s="1"/>
      <c r="B23" s="1" t="s">
        <v>124</v>
      </c>
      <c r="C23" s="1"/>
      <c r="D23" s="1"/>
      <c r="E23" s="1"/>
      <c r="F23" s="1"/>
      <c r="G23" s="337">
        <f>基本事項入力シート!G23</f>
        <v>0</v>
      </c>
      <c r="H23" s="337"/>
      <c r="I23" s="337"/>
      <c r="J23" s="337"/>
      <c r="K23" s="337"/>
      <c r="L23" s="1"/>
      <c r="M23" s="1"/>
      <c r="N23" s="1"/>
      <c r="O23" s="1"/>
      <c r="P23" s="1"/>
      <c r="Q23" s="1"/>
      <c r="R23" s="1"/>
      <c r="S23" s="1"/>
      <c r="T23" s="1"/>
      <c r="U23" s="1"/>
      <c r="V23" s="1"/>
      <c r="W23" s="1"/>
      <c r="X23" s="1"/>
    </row>
    <row r="24" spans="1:24" ht="15" customHeight="1">
      <c r="A24" s="1"/>
      <c r="B24" s="1" t="s">
        <v>125</v>
      </c>
      <c r="C24" s="1"/>
      <c r="D24" s="1"/>
      <c r="E24" s="1"/>
      <c r="F24" s="1"/>
      <c r="G24" s="337">
        <f>基本事項入力シート!G24</f>
        <v>0</v>
      </c>
      <c r="H24" s="337"/>
      <c r="I24" s="337"/>
      <c r="J24" s="337"/>
      <c r="K24" s="337"/>
      <c r="L24" s="337"/>
      <c r="M24" s="337"/>
      <c r="N24" s="337"/>
      <c r="O24" s="337"/>
      <c r="P24" s="337"/>
      <c r="Q24" s="337"/>
      <c r="R24" s="337"/>
      <c r="S24" s="337"/>
      <c r="T24" s="337"/>
      <c r="U24" s="337"/>
      <c r="V24" s="337"/>
      <c r="W24" s="337"/>
      <c r="X24" s="337"/>
    </row>
    <row r="25" spans="1:24" ht="15" customHeight="1">
      <c r="A25" s="1"/>
      <c r="B25" s="1" t="s">
        <v>126</v>
      </c>
      <c r="C25" s="1"/>
      <c r="D25" s="1"/>
      <c r="E25" s="1"/>
      <c r="F25" s="1"/>
      <c r="G25" s="337">
        <f>基本事項入力シート!G25</f>
        <v>0</v>
      </c>
      <c r="H25" s="337"/>
      <c r="I25" s="337"/>
      <c r="J25" s="337"/>
      <c r="K25" s="337"/>
      <c r="L25" s="1"/>
      <c r="M25" s="1"/>
      <c r="N25" s="1"/>
      <c r="O25" s="1"/>
      <c r="P25" s="1"/>
      <c r="Q25" s="1"/>
      <c r="R25" s="1"/>
      <c r="S25" s="1"/>
      <c r="T25" s="1"/>
      <c r="U25" s="1"/>
      <c r="V25" s="1"/>
      <c r="W25" s="1"/>
      <c r="X25" s="1"/>
    </row>
    <row r="26" spans="1:24" ht="15" customHeight="1">
      <c r="A26" s="1"/>
      <c r="B26" s="1" t="s">
        <v>642</v>
      </c>
      <c r="C26" s="1"/>
      <c r="D26" s="1"/>
      <c r="E26" s="1"/>
      <c r="F26" s="1"/>
      <c r="G26" s="1"/>
      <c r="H26" s="1"/>
      <c r="I26" s="1"/>
      <c r="J26" s="337">
        <f>基本事項入力シート!J26</f>
        <v>0</v>
      </c>
      <c r="K26" s="337"/>
      <c r="L26" s="337"/>
      <c r="M26" s="337"/>
      <c r="N26" s="337"/>
      <c r="O26" s="337"/>
      <c r="P26" s="337"/>
      <c r="Q26" s="337"/>
      <c r="R26" s="337"/>
      <c r="S26" s="337"/>
      <c r="T26" s="337"/>
      <c r="U26" s="337"/>
      <c r="V26" s="337"/>
      <c r="W26" s="337"/>
      <c r="X26" s="337"/>
    </row>
    <row r="27" spans="1:24" ht="15" customHeight="1">
      <c r="A27" s="1"/>
      <c r="B27" s="1"/>
      <c r="C27" s="43"/>
      <c r="D27" s="1"/>
      <c r="E27" s="1"/>
      <c r="F27" s="1"/>
      <c r="G27" s="1"/>
      <c r="H27" s="1"/>
      <c r="I27" s="1"/>
      <c r="J27" s="1"/>
      <c r="K27" s="1"/>
      <c r="L27" s="1"/>
      <c r="M27" s="1"/>
      <c r="N27" s="1"/>
      <c r="O27" s="1"/>
      <c r="P27" s="1"/>
      <c r="Q27" s="1"/>
      <c r="R27" s="1"/>
      <c r="S27" s="1"/>
      <c r="T27" s="1"/>
      <c r="U27" s="1"/>
      <c r="V27" s="42"/>
      <c r="W27" s="42"/>
      <c r="X27" s="1"/>
    </row>
    <row r="28" spans="1:24" ht="15" customHeight="1">
      <c r="A28" s="1"/>
      <c r="B28" s="1" t="s">
        <v>130</v>
      </c>
      <c r="C28" s="1"/>
      <c r="D28" s="1"/>
      <c r="E28" s="1"/>
      <c r="F28" s="1"/>
      <c r="G28" s="1"/>
      <c r="H28" s="1"/>
      <c r="I28" s="1"/>
      <c r="J28" s="1"/>
      <c r="K28" s="1"/>
      <c r="L28" s="1"/>
      <c r="M28" s="1"/>
      <c r="N28" s="1"/>
      <c r="O28" s="1"/>
      <c r="P28" s="1"/>
      <c r="Q28" s="1"/>
      <c r="R28" s="1"/>
      <c r="S28" s="1"/>
      <c r="T28" s="1"/>
      <c r="U28" s="1"/>
      <c r="V28" s="1"/>
      <c r="W28" s="1"/>
      <c r="X28" s="1"/>
    </row>
    <row r="29" spans="1:24" ht="15" customHeight="1">
      <c r="A29" s="1"/>
      <c r="B29" s="1" t="s">
        <v>122</v>
      </c>
      <c r="C29" s="1"/>
      <c r="D29" s="1"/>
      <c r="E29" s="1"/>
      <c r="F29" s="1"/>
      <c r="G29" s="43" t="s">
        <v>369</v>
      </c>
      <c r="H29" s="340">
        <f>基本事項入力シート!H29</f>
        <v>0</v>
      </c>
      <c r="I29" s="340"/>
      <c r="J29" s="30" t="s">
        <v>604</v>
      </c>
      <c r="K29" s="1"/>
      <c r="L29" s="1"/>
      <c r="M29" s="1"/>
      <c r="N29" s="340">
        <f>基本事項入力シート!N29</f>
        <v>0</v>
      </c>
      <c r="O29" s="340"/>
      <c r="P29" s="340"/>
      <c r="Q29" s="340"/>
      <c r="R29" s="1" t="s">
        <v>603</v>
      </c>
      <c r="S29" s="43"/>
      <c r="T29" s="343">
        <f>基本事項入力シート!T29</f>
        <v>0</v>
      </c>
      <c r="U29" s="343"/>
      <c r="V29" s="343"/>
      <c r="W29" s="343"/>
      <c r="X29" s="1" t="s">
        <v>97</v>
      </c>
    </row>
    <row r="30" spans="1:24" ht="15" customHeight="1">
      <c r="A30" s="1"/>
      <c r="B30" s="1" t="s">
        <v>117</v>
      </c>
      <c r="C30" s="1"/>
      <c r="D30" s="1"/>
      <c r="E30" s="1"/>
      <c r="F30" s="1"/>
      <c r="G30" s="337">
        <f>基本事項入力シート!G30</f>
        <v>0</v>
      </c>
      <c r="H30" s="337"/>
      <c r="I30" s="337"/>
      <c r="J30" s="337"/>
      <c r="K30" s="337"/>
      <c r="L30" s="337"/>
      <c r="M30" s="337"/>
      <c r="N30" s="337"/>
      <c r="O30" s="337"/>
      <c r="P30" s="337"/>
      <c r="Q30" s="337"/>
      <c r="R30" s="337"/>
      <c r="S30" s="337"/>
      <c r="T30" s="337"/>
      <c r="U30" s="337"/>
      <c r="V30" s="337"/>
      <c r="W30" s="337"/>
      <c r="X30" s="337"/>
    </row>
    <row r="31" spans="1:24" ht="15" customHeight="1">
      <c r="A31" s="1"/>
      <c r="B31" s="59" t="s">
        <v>123</v>
      </c>
      <c r="C31" s="1"/>
      <c r="D31" s="1"/>
      <c r="E31" s="1"/>
      <c r="F31" s="1"/>
      <c r="G31" s="43" t="s">
        <v>369</v>
      </c>
      <c r="H31" s="340">
        <f>基本事項入力シート!H31</f>
        <v>0</v>
      </c>
      <c r="I31" s="340"/>
      <c r="J31" s="30" t="s">
        <v>605</v>
      </c>
      <c r="K31" s="1"/>
      <c r="L31" s="1"/>
      <c r="M31" s="1"/>
      <c r="N31" s="340">
        <f>基本事項入力シート!N31</f>
        <v>0</v>
      </c>
      <c r="O31" s="340"/>
      <c r="P31" s="340"/>
      <c r="Q31" s="1" t="s">
        <v>606</v>
      </c>
      <c r="R31" s="1"/>
      <c r="S31" s="45"/>
      <c r="T31" s="343">
        <f>基本事項入力シート!T31</f>
        <v>0</v>
      </c>
      <c r="U31" s="343"/>
      <c r="V31" s="343"/>
      <c r="W31" s="343"/>
      <c r="X31" s="1" t="s">
        <v>97</v>
      </c>
    </row>
    <row r="32" spans="1:24" ht="15" customHeight="1">
      <c r="A32" s="1"/>
      <c r="B32" s="1"/>
      <c r="C32" s="43"/>
      <c r="D32" s="1"/>
      <c r="E32" s="43"/>
      <c r="F32" s="1"/>
      <c r="G32" s="337">
        <f>基本事項入力シート!G32</f>
        <v>0</v>
      </c>
      <c r="H32" s="337"/>
      <c r="I32" s="337"/>
      <c r="J32" s="337"/>
      <c r="K32" s="337"/>
      <c r="L32" s="337"/>
      <c r="M32" s="337"/>
      <c r="N32" s="337"/>
      <c r="O32" s="337"/>
      <c r="P32" s="337"/>
      <c r="Q32" s="337"/>
      <c r="R32" s="337"/>
      <c r="S32" s="337"/>
      <c r="T32" s="337"/>
      <c r="U32" s="337"/>
      <c r="V32" s="337"/>
      <c r="W32" s="337"/>
      <c r="X32" s="337"/>
    </row>
    <row r="33" spans="1:24" ht="15" customHeight="1">
      <c r="A33" s="1"/>
      <c r="B33" s="1" t="s">
        <v>124</v>
      </c>
      <c r="C33" s="1"/>
      <c r="D33" s="1"/>
      <c r="E33" s="1"/>
      <c r="F33" s="1"/>
      <c r="G33" s="337">
        <f>基本事項入力シート!G33</f>
        <v>0</v>
      </c>
      <c r="H33" s="337"/>
      <c r="I33" s="337"/>
      <c r="J33" s="337"/>
      <c r="K33" s="337"/>
      <c r="L33" s="1"/>
      <c r="M33" s="1"/>
      <c r="N33" s="1"/>
      <c r="O33" s="1"/>
      <c r="P33" s="1"/>
      <c r="Q33" s="1"/>
      <c r="R33" s="1"/>
      <c r="S33" s="1"/>
      <c r="T33" s="1"/>
      <c r="U33" s="1"/>
      <c r="V33" s="1"/>
      <c r="W33" s="1"/>
      <c r="X33" s="1"/>
    </row>
    <row r="34" spans="1:24" ht="15" customHeight="1">
      <c r="A34" s="1"/>
      <c r="B34" s="1" t="s">
        <v>125</v>
      </c>
      <c r="C34" s="1"/>
      <c r="D34" s="1"/>
      <c r="E34" s="1"/>
      <c r="F34" s="1"/>
      <c r="G34" s="337">
        <f>基本事項入力シート!G34</f>
        <v>0</v>
      </c>
      <c r="H34" s="337"/>
      <c r="I34" s="337"/>
      <c r="J34" s="337"/>
      <c r="K34" s="337"/>
      <c r="L34" s="337"/>
      <c r="M34" s="337"/>
      <c r="N34" s="337"/>
      <c r="O34" s="337"/>
      <c r="P34" s="337"/>
      <c r="Q34" s="337"/>
      <c r="R34" s="337"/>
      <c r="S34" s="337"/>
      <c r="T34" s="337"/>
      <c r="U34" s="337"/>
      <c r="V34" s="337"/>
      <c r="W34" s="337"/>
      <c r="X34" s="337"/>
    </row>
    <row r="35" spans="1:24" ht="15" customHeight="1">
      <c r="A35" s="1"/>
      <c r="B35" s="1" t="s">
        <v>126</v>
      </c>
      <c r="C35" s="1"/>
      <c r="D35" s="1"/>
      <c r="E35" s="1"/>
      <c r="F35" s="1"/>
      <c r="G35" s="337">
        <f>基本事項入力シート!G35</f>
        <v>0</v>
      </c>
      <c r="H35" s="337"/>
      <c r="I35" s="337"/>
      <c r="J35" s="337"/>
      <c r="K35" s="337"/>
      <c r="L35" s="1"/>
      <c r="M35" s="1"/>
      <c r="N35" s="1"/>
      <c r="O35" s="1"/>
      <c r="P35" s="1"/>
      <c r="Q35" s="1"/>
      <c r="R35" s="1"/>
      <c r="S35" s="1"/>
      <c r="T35" s="1"/>
      <c r="U35" s="1"/>
      <c r="V35" s="1"/>
      <c r="W35" s="1"/>
      <c r="X35" s="1"/>
    </row>
    <row r="36" spans="1:24" ht="15" customHeight="1">
      <c r="A36" s="1"/>
      <c r="B36" s="1" t="s">
        <v>642</v>
      </c>
      <c r="C36" s="1"/>
      <c r="D36" s="1"/>
      <c r="E36" s="1"/>
      <c r="F36" s="1"/>
      <c r="G36" s="1"/>
      <c r="H36" s="1"/>
      <c r="I36" s="1"/>
      <c r="J36" s="337">
        <f>基本事項入力シート!J36</f>
        <v>0</v>
      </c>
      <c r="K36" s="337"/>
      <c r="L36" s="337"/>
      <c r="M36" s="337"/>
      <c r="N36" s="337"/>
      <c r="O36" s="337"/>
      <c r="P36" s="337"/>
      <c r="Q36" s="337"/>
      <c r="R36" s="337"/>
      <c r="S36" s="337"/>
      <c r="T36" s="337"/>
      <c r="U36" s="337"/>
      <c r="V36" s="337"/>
      <c r="W36" s="337"/>
      <c r="X36" s="337"/>
    </row>
    <row r="37" spans="1:24" ht="15" customHeight="1">
      <c r="A37" s="1"/>
      <c r="B37" s="1"/>
      <c r="C37" s="43"/>
      <c r="D37" s="1"/>
      <c r="E37" s="1"/>
      <c r="F37" s="1"/>
      <c r="G37" s="1"/>
      <c r="H37" s="1"/>
      <c r="I37" s="1"/>
      <c r="J37" s="1"/>
      <c r="K37" s="1"/>
      <c r="L37" s="1"/>
      <c r="M37" s="1"/>
      <c r="N37" s="1"/>
      <c r="O37" s="1"/>
      <c r="P37" s="1"/>
      <c r="Q37" s="1"/>
      <c r="R37" s="1"/>
      <c r="S37" s="1"/>
      <c r="T37" s="1"/>
      <c r="U37" s="1"/>
      <c r="V37" s="42"/>
      <c r="W37" s="42"/>
      <c r="X37" s="1"/>
    </row>
    <row r="38" spans="1:24" ht="15" customHeight="1">
      <c r="A38" s="1"/>
      <c r="B38" s="1" t="s">
        <v>122</v>
      </c>
      <c r="C38" s="1"/>
      <c r="D38" s="1"/>
      <c r="E38" s="1"/>
      <c r="F38" s="1"/>
      <c r="G38" s="43" t="s">
        <v>369</v>
      </c>
      <c r="H38" s="340">
        <f>基本事項入力シート!H38</f>
        <v>0</v>
      </c>
      <c r="I38" s="340"/>
      <c r="J38" s="30" t="s">
        <v>604</v>
      </c>
      <c r="K38" s="1"/>
      <c r="L38" s="1"/>
      <c r="M38" s="1"/>
      <c r="N38" s="340">
        <f>基本事項入力シート!N38</f>
        <v>0</v>
      </c>
      <c r="O38" s="340"/>
      <c r="P38" s="340"/>
      <c r="Q38" s="340"/>
      <c r="R38" s="1" t="s">
        <v>603</v>
      </c>
      <c r="S38" s="43"/>
      <c r="T38" s="343">
        <f>基本事項入力シート!T38</f>
        <v>0</v>
      </c>
      <c r="U38" s="343"/>
      <c r="V38" s="343"/>
      <c r="W38" s="343"/>
      <c r="X38" s="1" t="s">
        <v>97</v>
      </c>
    </row>
    <row r="39" spans="1:24" ht="15" customHeight="1">
      <c r="A39" s="1"/>
      <c r="B39" s="1" t="s">
        <v>117</v>
      </c>
      <c r="C39" s="1"/>
      <c r="D39" s="1"/>
      <c r="E39" s="1"/>
      <c r="F39" s="1"/>
      <c r="G39" s="337">
        <f>基本事項入力シート!G39</f>
        <v>0</v>
      </c>
      <c r="H39" s="337"/>
      <c r="I39" s="337"/>
      <c r="J39" s="337"/>
      <c r="K39" s="337"/>
      <c r="L39" s="337"/>
      <c r="M39" s="337"/>
      <c r="N39" s="337"/>
      <c r="O39" s="337"/>
      <c r="P39" s="337"/>
      <c r="Q39" s="337"/>
      <c r="R39" s="337"/>
      <c r="S39" s="337"/>
      <c r="T39" s="337"/>
      <c r="U39" s="337"/>
      <c r="V39" s="337"/>
      <c r="W39" s="337"/>
      <c r="X39" s="337"/>
    </row>
    <row r="40" spans="1:24" ht="15" customHeight="1">
      <c r="A40" s="1"/>
      <c r="B40" s="59" t="s">
        <v>123</v>
      </c>
      <c r="C40" s="1"/>
      <c r="D40" s="1"/>
      <c r="E40" s="1"/>
      <c r="F40" s="1"/>
      <c r="G40" s="43" t="s">
        <v>369</v>
      </c>
      <c r="H40" s="340">
        <f>基本事項入力シート!H40</f>
        <v>0</v>
      </c>
      <c r="I40" s="340"/>
      <c r="J40" s="30" t="s">
        <v>605</v>
      </c>
      <c r="K40" s="1"/>
      <c r="L40" s="1"/>
      <c r="M40" s="1"/>
      <c r="N40" s="340">
        <f>基本事項入力シート!N40</f>
        <v>0</v>
      </c>
      <c r="O40" s="340"/>
      <c r="P40" s="340"/>
      <c r="Q40" s="1" t="s">
        <v>606</v>
      </c>
      <c r="R40" s="1"/>
      <c r="S40" s="45"/>
      <c r="T40" s="343">
        <f>基本事項入力シート!T40</f>
        <v>0</v>
      </c>
      <c r="U40" s="343"/>
      <c r="V40" s="343"/>
      <c r="W40" s="343"/>
      <c r="X40" s="1" t="s">
        <v>97</v>
      </c>
    </row>
    <row r="41" spans="1:24" ht="15" customHeight="1">
      <c r="A41" s="1"/>
      <c r="B41" s="1"/>
      <c r="C41" s="43"/>
      <c r="D41" s="1"/>
      <c r="E41" s="43"/>
      <c r="F41" s="1"/>
      <c r="G41" s="337">
        <f>基本事項入力シート!G41</f>
        <v>0</v>
      </c>
      <c r="H41" s="337"/>
      <c r="I41" s="337"/>
      <c r="J41" s="337"/>
      <c r="K41" s="337"/>
      <c r="L41" s="337"/>
      <c r="M41" s="337"/>
      <c r="N41" s="337"/>
      <c r="O41" s="337"/>
      <c r="P41" s="337"/>
      <c r="Q41" s="337"/>
      <c r="R41" s="337"/>
      <c r="S41" s="337"/>
      <c r="T41" s="337"/>
      <c r="U41" s="337"/>
      <c r="V41" s="337"/>
      <c r="W41" s="337"/>
      <c r="X41" s="337"/>
    </row>
    <row r="42" spans="1:24" ht="15" customHeight="1">
      <c r="A42" s="1"/>
      <c r="B42" s="1" t="s">
        <v>124</v>
      </c>
      <c r="C42" s="1"/>
      <c r="D42" s="1"/>
      <c r="E42" s="1"/>
      <c r="F42" s="1"/>
      <c r="G42" s="337">
        <f>基本事項入力シート!G42</f>
        <v>0</v>
      </c>
      <c r="H42" s="337"/>
      <c r="I42" s="337"/>
      <c r="J42" s="337"/>
      <c r="K42" s="337"/>
      <c r="L42" s="1"/>
      <c r="M42" s="1"/>
      <c r="N42" s="1"/>
      <c r="O42" s="1"/>
      <c r="P42" s="1"/>
      <c r="Q42" s="1"/>
      <c r="R42" s="1"/>
      <c r="S42" s="1"/>
      <c r="T42" s="1"/>
      <c r="U42" s="1"/>
      <c r="V42" s="1"/>
      <c r="W42" s="1"/>
      <c r="X42" s="1"/>
    </row>
    <row r="43" spans="1:24" ht="15" customHeight="1">
      <c r="A43" s="1"/>
      <c r="B43" s="1" t="s">
        <v>125</v>
      </c>
      <c r="C43" s="1"/>
      <c r="D43" s="1"/>
      <c r="E43" s="1"/>
      <c r="F43" s="1"/>
      <c r="G43" s="337">
        <f>基本事項入力シート!G43</f>
        <v>0</v>
      </c>
      <c r="H43" s="337"/>
      <c r="I43" s="337"/>
      <c r="J43" s="337"/>
      <c r="K43" s="337"/>
      <c r="L43" s="337"/>
      <c r="M43" s="337"/>
      <c r="N43" s="337"/>
      <c r="O43" s="337"/>
      <c r="P43" s="337"/>
      <c r="Q43" s="337"/>
      <c r="R43" s="337"/>
      <c r="S43" s="337"/>
      <c r="T43" s="337"/>
      <c r="U43" s="337"/>
      <c r="V43" s="337"/>
      <c r="W43" s="337"/>
      <c r="X43" s="337"/>
    </row>
    <row r="44" spans="1:24" ht="15" customHeight="1">
      <c r="A44" s="1"/>
      <c r="B44" s="1" t="s">
        <v>126</v>
      </c>
      <c r="C44" s="1"/>
      <c r="D44" s="1"/>
      <c r="E44" s="1"/>
      <c r="F44" s="1"/>
      <c r="G44" s="337">
        <f>基本事項入力シート!G44</f>
        <v>0</v>
      </c>
      <c r="H44" s="337"/>
      <c r="I44" s="337"/>
      <c r="J44" s="337"/>
      <c r="K44" s="337"/>
      <c r="L44" s="1"/>
      <c r="M44" s="1"/>
      <c r="N44" s="1"/>
      <c r="O44" s="1"/>
      <c r="P44" s="1"/>
      <c r="Q44" s="1"/>
      <c r="R44" s="1"/>
      <c r="S44" s="1"/>
      <c r="T44" s="1"/>
      <c r="U44" s="1"/>
      <c r="V44" s="1"/>
      <c r="W44" s="1"/>
      <c r="X44" s="1"/>
    </row>
    <row r="45" spans="1:24" ht="15" customHeight="1">
      <c r="A45" s="1"/>
      <c r="B45" s="1" t="s">
        <v>642</v>
      </c>
      <c r="C45" s="1"/>
      <c r="D45" s="1"/>
      <c r="E45" s="1"/>
      <c r="F45" s="1"/>
      <c r="G45" s="1"/>
      <c r="H45" s="1"/>
      <c r="I45" s="1"/>
      <c r="J45" s="337">
        <f>基本事項入力シート!J45</f>
        <v>0</v>
      </c>
      <c r="K45" s="337"/>
      <c r="L45" s="337"/>
      <c r="M45" s="337"/>
      <c r="N45" s="337"/>
      <c r="O45" s="337"/>
      <c r="P45" s="337"/>
      <c r="Q45" s="337"/>
      <c r="R45" s="337"/>
      <c r="S45" s="337"/>
      <c r="T45" s="337"/>
      <c r="U45" s="337"/>
      <c r="V45" s="337"/>
      <c r="W45" s="337"/>
      <c r="X45" s="337"/>
    </row>
    <row r="46" spans="1:24" ht="15" customHeight="1">
      <c r="A46" s="1"/>
      <c r="B46" s="1"/>
      <c r="C46" s="43"/>
      <c r="D46" s="1"/>
      <c r="E46" s="1"/>
      <c r="F46" s="1"/>
      <c r="G46" s="1"/>
      <c r="H46" s="1"/>
      <c r="I46" s="1"/>
      <c r="J46" s="1"/>
      <c r="K46" s="1"/>
      <c r="L46" s="1"/>
      <c r="M46" s="1"/>
      <c r="N46" s="1"/>
      <c r="O46" s="1"/>
      <c r="P46" s="1"/>
      <c r="Q46" s="1"/>
      <c r="R46" s="1"/>
      <c r="S46" s="1"/>
      <c r="T46" s="1"/>
      <c r="U46" s="1"/>
      <c r="V46" s="42"/>
      <c r="W46" s="42"/>
      <c r="X46" s="1"/>
    </row>
    <row r="47" spans="1:24" ht="15" customHeight="1">
      <c r="A47" s="1"/>
      <c r="B47" s="1" t="s">
        <v>122</v>
      </c>
      <c r="C47" s="1"/>
      <c r="D47" s="1"/>
      <c r="E47" s="1"/>
      <c r="F47" s="1"/>
      <c r="G47" s="43" t="s">
        <v>369</v>
      </c>
      <c r="H47" s="340">
        <f>基本事項入力シート!H47</f>
        <v>0</v>
      </c>
      <c r="I47" s="340"/>
      <c r="J47" s="30" t="s">
        <v>604</v>
      </c>
      <c r="K47" s="1"/>
      <c r="L47" s="1"/>
      <c r="M47" s="1"/>
      <c r="N47" s="340">
        <f>基本事項入力シート!N47</f>
        <v>0</v>
      </c>
      <c r="O47" s="340"/>
      <c r="P47" s="340"/>
      <c r="Q47" s="340"/>
      <c r="R47" s="1" t="s">
        <v>603</v>
      </c>
      <c r="S47" s="43"/>
      <c r="T47" s="343">
        <f>基本事項入力シート!T47</f>
        <v>0</v>
      </c>
      <c r="U47" s="343"/>
      <c r="V47" s="343"/>
      <c r="W47" s="343"/>
      <c r="X47" s="1" t="s">
        <v>97</v>
      </c>
    </row>
    <row r="48" spans="1:24" ht="15" customHeight="1">
      <c r="A48" s="1"/>
      <c r="B48" s="1" t="s">
        <v>117</v>
      </c>
      <c r="C48" s="1"/>
      <c r="D48" s="1"/>
      <c r="E48" s="1"/>
      <c r="F48" s="1"/>
      <c r="G48" s="337">
        <f>基本事項入力シート!G48</f>
        <v>0</v>
      </c>
      <c r="H48" s="337"/>
      <c r="I48" s="337"/>
      <c r="J48" s="337"/>
      <c r="K48" s="337"/>
      <c r="L48" s="337"/>
      <c r="M48" s="337"/>
      <c r="N48" s="337"/>
      <c r="O48" s="337"/>
      <c r="P48" s="337"/>
      <c r="Q48" s="337"/>
      <c r="R48" s="337"/>
      <c r="S48" s="337"/>
      <c r="T48" s="337"/>
      <c r="U48" s="337"/>
      <c r="V48" s="337"/>
      <c r="W48" s="337"/>
      <c r="X48" s="337"/>
    </row>
    <row r="49" spans="1:24" ht="15" customHeight="1">
      <c r="A49" s="1"/>
      <c r="B49" s="59" t="s">
        <v>123</v>
      </c>
      <c r="C49" s="1"/>
      <c r="D49" s="1"/>
      <c r="E49" s="1"/>
      <c r="F49" s="1"/>
      <c r="G49" s="43" t="s">
        <v>369</v>
      </c>
      <c r="H49" s="340">
        <f>基本事項入力シート!H49</f>
        <v>0</v>
      </c>
      <c r="I49" s="340"/>
      <c r="J49" s="30" t="s">
        <v>605</v>
      </c>
      <c r="K49" s="1"/>
      <c r="L49" s="1"/>
      <c r="M49" s="1"/>
      <c r="N49" s="340">
        <f>基本事項入力シート!N49</f>
        <v>0</v>
      </c>
      <c r="O49" s="340"/>
      <c r="P49" s="340"/>
      <c r="Q49" s="1" t="s">
        <v>606</v>
      </c>
      <c r="R49" s="1"/>
      <c r="S49" s="45"/>
      <c r="T49" s="343">
        <f>基本事項入力シート!T49</f>
        <v>0</v>
      </c>
      <c r="U49" s="343"/>
      <c r="V49" s="343"/>
      <c r="W49" s="343"/>
      <c r="X49" s="1" t="s">
        <v>97</v>
      </c>
    </row>
    <row r="50" spans="1:24" ht="15" customHeight="1">
      <c r="A50" s="1"/>
      <c r="B50" s="1"/>
      <c r="C50" s="43"/>
      <c r="D50" s="1"/>
      <c r="E50" s="43"/>
      <c r="F50" s="1"/>
      <c r="G50" s="337">
        <f>基本事項入力シート!G50</f>
        <v>0</v>
      </c>
      <c r="H50" s="337"/>
      <c r="I50" s="337"/>
      <c r="J50" s="337"/>
      <c r="K50" s="337"/>
      <c r="L50" s="337"/>
      <c r="M50" s="337"/>
      <c r="N50" s="337"/>
      <c r="O50" s="337"/>
      <c r="P50" s="337"/>
      <c r="Q50" s="337"/>
      <c r="R50" s="337"/>
      <c r="S50" s="337"/>
      <c r="T50" s="337"/>
      <c r="U50" s="337"/>
      <c r="V50" s="337"/>
      <c r="W50" s="337"/>
      <c r="X50" s="337"/>
    </row>
    <row r="51" spans="1:24" ht="15" customHeight="1">
      <c r="A51" s="1"/>
      <c r="B51" s="1" t="s">
        <v>124</v>
      </c>
      <c r="C51" s="1"/>
      <c r="D51" s="1"/>
      <c r="E51" s="1"/>
      <c r="F51" s="1"/>
      <c r="G51" s="337">
        <f>基本事項入力シート!G51</f>
        <v>0</v>
      </c>
      <c r="H51" s="337"/>
      <c r="I51" s="337"/>
      <c r="J51" s="337"/>
      <c r="K51" s="337"/>
      <c r="L51" s="1"/>
      <c r="M51" s="1"/>
      <c r="N51" s="1"/>
      <c r="O51" s="1"/>
      <c r="P51" s="1"/>
      <c r="Q51" s="1"/>
      <c r="R51" s="1"/>
      <c r="S51" s="1"/>
      <c r="T51" s="1"/>
      <c r="U51" s="1"/>
      <c r="V51" s="1"/>
      <c r="W51" s="1"/>
      <c r="X51" s="1"/>
    </row>
    <row r="52" spans="1:24" ht="15" customHeight="1">
      <c r="A52" s="1"/>
      <c r="B52" s="1" t="s">
        <v>125</v>
      </c>
      <c r="C52" s="1"/>
      <c r="D52" s="1"/>
      <c r="E52" s="1"/>
      <c r="F52" s="1"/>
      <c r="G52" s="337">
        <f>基本事項入力シート!G52</f>
        <v>0</v>
      </c>
      <c r="H52" s="337"/>
      <c r="I52" s="337"/>
      <c r="J52" s="337"/>
      <c r="K52" s="337"/>
      <c r="L52" s="337"/>
      <c r="M52" s="337"/>
      <c r="N52" s="337"/>
      <c r="O52" s="337"/>
      <c r="P52" s="337"/>
      <c r="Q52" s="337"/>
      <c r="R52" s="337"/>
      <c r="S52" s="337"/>
      <c r="T52" s="337"/>
      <c r="U52" s="337"/>
      <c r="V52" s="337"/>
      <c r="W52" s="337"/>
      <c r="X52" s="337"/>
    </row>
    <row r="53" spans="1:24" ht="15" customHeight="1">
      <c r="A53" s="1"/>
      <c r="B53" s="1" t="s">
        <v>126</v>
      </c>
      <c r="C53" s="1"/>
      <c r="D53" s="1"/>
      <c r="E53" s="1"/>
      <c r="F53" s="1"/>
      <c r="G53" s="337">
        <f>基本事項入力シート!G53</f>
        <v>0</v>
      </c>
      <c r="H53" s="337"/>
      <c r="I53" s="337"/>
      <c r="J53" s="337"/>
      <c r="K53" s="337"/>
      <c r="L53" s="1"/>
      <c r="M53" s="1"/>
      <c r="N53" s="1"/>
      <c r="O53" s="1"/>
      <c r="P53" s="1"/>
      <c r="Q53" s="1"/>
      <c r="R53" s="1"/>
      <c r="S53" s="1"/>
      <c r="T53" s="1"/>
      <c r="U53" s="1"/>
      <c r="V53" s="1"/>
      <c r="W53" s="1"/>
      <c r="X53" s="1"/>
    </row>
    <row r="54" spans="1:24" ht="15" customHeight="1">
      <c r="A54" s="1"/>
      <c r="B54" s="1" t="s">
        <v>642</v>
      </c>
      <c r="C54" s="1"/>
      <c r="D54" s="1"/>
      <c r="E54" s="1"/>
      <c r="F54" s="1"/>
      <c r="G54" s="1"/>
      <c r="H54" s="1"/>
      <c r="I54" s="1"/>
      <c r="J54" s="337">
        <f>基本事項入力シート!J54</f>
        <v>0</v>
      </c>
      <c r="K54" s="337"/>
      <c r="L54" s="337"/>
      <c r="M54" s="337"/>
      <c r="N54" s="337"/>
      <c r="O54" s="337"/>
      <c r="P54" s="337"/>
      <c r="Q54" s="337"/>
      <c r="R54" s="337"/>
      <c r="S54" s="337"/>
      <c r="T54" s="337"/>
      <c r="U54" s="337"/>
      <c r="V54" s="337"/>
      <c r="W54" s="337"/>
      <c r="X54" s="337"/>
    </row>
    <row r="55" spans="1:24" ht="20.100000000000001" customHeight="1">
      <c r="A55" s="7" t="s">
        <v>644</v>
      </c>
      <c r="B55" s="7"/>
      <c r="C55" s="7"/>
      <c r="D55" s="7"/>
      <c r="E55" s="7"/>
      <c r="F55" s="7"/>
      <c r="G55" s="7"/>
      <c r="H55" s="7"/>
      <c r="I55" s="7"/>
      <c r="J55" s="7"/>
      <c r="K55" s="7"/>
      <c r="L55" s="7"/>
      <c r="M55" s="7"/>
      <c r="N55" s="7"/>
      <c r="O55" s="7"/>
      <c r="P55" s="7"/>
      <c r="Q55" s="7"/>
      <c r="R55" s="7"/>
      <c r="S55" s="7"/>
      <c r="T55" s="7"/>
      <c r="U55" s="7"/>
      <c r="V55" s="7"/>
      <c r="W55" s="7"/>
      <c r="X55" s="7"/>
    </row>
    <row r="56" spans="1:24" ht="15" customHeight="1">
      <c r="A56" s="1"/>
      <c r="B56" s="1" t="s">
        <v>148</v>
      </c>
      <c r="C56" s="1"/>
      <c r="D56" s="1"/>
      <c r="E56" s="1"/>
      <c r="F56" s="1"/>
      <c r="G56" s="1"/>
      <c r="H56" s="1"/>
      <c r="I56" s="1"/>
      <c r="J56" s="1"/>
      <c r="K56" s="1"/>
      <c r="L56" s="1"/>
      <c r="M56" s="1"/>
      <c r="N56" s="1"/>
      <c r="O56" s="1"/>
      <c r="P56" s="1"/>
      <c r="Q56" s="1"/>
      <c r="R56" s="1"/>
      <c r="S56" s="1"/>
      <c r="T56" s="1"/>
      <c r="U56" s="1"/>
      <c r="V56" s="1"/>
      <c r="W56" s="1"/>
      <c r="X56" s="1"/>
    </row>
    <row r="57" spans="1:24" ht="15" customHeight="1">
      <c r="A57" s="1"/>
      <c r="B57" s="1" t="s">
        <v>122</v>
      </c>
      <c r="C57" s="1"/>
      <c r="D57" s="1"/>
      <c r="E57" s="1"/>
      <c r="F57" s="1"/>
      <c r="G57" s="43" t="s">
        <v>66</v>
      </c>
      <c r="H57" s="340">
        <f>基本事項入力シート!H113</f>
        <v>0</v>
      </c>
      <c r="I57" s="340"/>
      <c r="J57" s="30" t="s">
        <v>604</v>
      </c>
      <c r="K57" s="1"/>
      <c r="L57" s="1"/>
      <c r="M57" s="1"/>
      <c r="N57" s="340">
        <f>基本事項入力シート!N113</f>
        <v>0</v>
      </c>
      <c r="O57" s="340"/>
      <c r="P57" s="340"/>
      <c r="Q57" s="340"/>
      <c r="R57" s="1" t="s">
        <v>603</v>
      </c>
      <c r="S57" s="43"/>
      <c r="T57" s="343">
        <f>基本事項入力シート!T113</f>
        <v>0</v>
      </c>
      <c r="U57" s="343"/>
      <c r="V57" s="343"/>
      <c r="W57" s="343"/>
      <c r="X57" s="1" t="s">
        <v>97</v>
      </c>
    </row>
    <row r="58" spans="1:24" ht="15" customHeight="1">
      <c r="A58" s="1"/>
      <c r="B58" s="1" t="s">
        <v>117</v>
      </c>
      <c r="C58" s="1"/>
      <c r="D58" s="1"/>
      <c r="E58" s="1"/>
      <c r="F58" s="1"/>
      <c r="G58" s="337">
        <f>基本事項入力シート!G114</f>
        <v>0</v>
      </c>
      <c r="H58" s="337"/>
      <c r="I58" s="337"/>
      <c r="J58" s="337"/>
      <c r="K58" s="337"/>
      <c r="L58" s="337"/>
      <c r="M58" s="337"/>
      <c r="N58" s="337"/>
      <c r="O58" s="337"/>
      <c r="P58" s="337"/>
      <c r="Q58" s="337"/>
      <c r="R58" s="337"/>
      <c r="S58" s="337"/>
      <c r="T58" s="337"/>
      <c r="U58" s="337"/>
      <c r="V58" s="337"/>
      <c r="W58" s="337"/>
      <c r="X58" s="337"/>
    </row>
    <row r="59" spans="1:24" ht="15" customHeight="1">
      <c r="A59" s="1"/>
      <c r="B59" s="59" t="s">
        <v>123</v>
      </c>
      <c r="C59" s="1"/>
      <c r="D59" s="1"/>
      <c r="E59" s="1"/>
      <c r="F59" s="1"/>
      <c r="G59" s="43" t="s">
        <v>66</v>
      </c>
      <c r="H59" s="340">
        <f>基本事項入力シート!H115</f>
        <v>0</v>
      </c>
      <c r="I59" s="340"/>
      <c r="J59" s="30" t="s">
        <v>605</v>
      </c>
      <c r="K59" s="1"/>
      <c r="L59" s="1"/>
      <c r="M59" s="1"/>
      <c r="N59" s="340">
        <f>基本事項入力シート!N115</f>
        <v>0</v>
      </c>
      <c r="O59" s="340"/>
      <c r="P59" s="340"/>
      <c r="Q59" s="1" t="s">
        <v>606</v>
      </c>
      <c r="R59" s="1"/>
      <c r="S59" s="45"/>
      <c r="T59" s="343">
        <f>基本事項入力シート!T115</f>
        <v>0</v>
      </c>
      <c r="U59" s="343"/>
      <c r="V59" s="343"/>
      <c r="W59" s="343"/>
      <c r="X59" s="1" t="s">
        <v>97</v>
      </c>
    </row>
    <row r="60" spans="1:24" ht="15" customHeight="1">
      <c r="A60" s="1"/>
      <c r="B60" s="1"/>
      <c r="C60" s="43"/>
      <c r="D60" s="1"/>
      <c r="E60" s="43"/>
      <c r="F60" s="1"/>
      <c r="G60" s="337">
        <f>基本事項入力シート!G116</f>
        <v>0</v>
      </c>
      <c r="H60" s="337"/>
      <c r="I60" s="337"/>
      <c r="J60" s="337"/>
      <c r="K60" s="337"/>
      <c r="L60" s="337"/>
      <c r="M60" s="337"/>
      <c r="N60" s="337"/>
      <c r="O60" s="337"/>
      <c r="P60" s="337"/>
      <c r="Q60" s="337"/>
      <c r="R60" s="337"/>
      <c r="S60" s="337"/>
      <c r="T60" s="337"/>
      <c r="U60" s="337"/>
      <c r="V60" s="337"/>
      <c r="W60" s="337"/>
      <c r="X60" s="337"/>
    </row>
    <row r="61" spans="1:24" ht="15" customHeight="1">
      <c r="A61" s="1"/>
      <c r="B61" s="1" t="s">
        <v>124</v>
      </c>
      <c r="C61" s="1"/>
      <c r="D61" s="1"/>
      <c r="E61" s="1"/>
      <c r="F61" s="1"/>
      <c r="G61" s="337">
        <f>基本事項入力シート!G117</f>
        <v>0</v>
      </c>
      <c r="H61" s="337"/>
      <c r="I61" s="337"/>
      <c r="J61" s="337"/>
      <c r="K61" s="337"/>
      <c r="L61" s="1"/>
      <c r="M61" s="1"/>
      <c r="N61" s="1"/>
      <c r="O61" s="1"/>
      <c r="P61" s="1"/>
      <c r="Q61" s="1"/>
      <c r="R61" s="1"/>
      <c r="S61" s="1"/>
      <c r="T61" s="1"/>
      <c r="U61" s="1"/>
      <c r="V61" s="1"/>
      <c r="W61" s="1"/>
      <c r="X61" s="1"/>
    </row>
    <row r="62" spans="1:24" ht="15" customHeight="1">
      <c r="A62" s="1"/>
      <c r="B62" s="1" t="s">
        <v>125</v>
      </c>
      <c r="C62" s="1"/>
      <c r="D62" s="1"/>
      <c r="E62" s="1"/>
      <c r="F62" s="1"/>
      <c r="G62" s="337">
        <f>基本事項入力シート!G118</f>
        <v>0</v>
      </c>
      <c r="H62" s="337"/>
      <c r="I62" s="337"/>
      <c r="J62" s="337"/>
      <c r="K62" s="337"/>
      <c r="L62" s="337"/>
      <c r="M62" s="337"/>
      <c r="N62" s="337"/>
      <c r="O62" s="337"/>
      <c r="P62" s="337"/>
      <c r="Q62" s="337"/>
      <c r="R62" s="337"/>
      <c r="S62" s="337"/>
      <c r="T62" s="337"/>
      <c r="U62" s="337"/>
      <c r="V62" s="337"/>
      <c r="W62" s="337"/>
      <c r="X62" s="337"/>
    </row>
    <row r="63" spans="1:24" ht="15" customHeight="1">
      <c r="A63" s="1"/>
      <c r="B63" s="1" t="s">
        <v>126</v>
      </c>
      <c r="C63" s="1"/>
      <c r="D63" s="1"/>
      <c r="E63" s="1"/>
      <c r="F63" s="1"/>
      <c r="G63" s="337">
        <f>基本事項入力シート!G119</f>
        <v>0</v>
      </c>
      <c r="H63" s="337"/>
      <c r="I63" s="337"/>
      <c r="J63" s="337"/>
      <c r="K63" s="337"/>
      <c r="L63" s="1"/>
      <c r="M63" s="1"/>
      <c r="N63" s="1"/>
      <c r="O63" s="1"/>
      <c r="P63" s="1"/>
      <c r="Q63" s="1"/>
      <c r="R63" s="1"/>
      <c r="S63" s="1"/>
      <c r="T63" s="1"/>
      <c r="U63" s="1"/>
      <c r="V63" s="1"/>
      <c r="W63" s="1"/>
      <c r="X63" s="1"/>
    </row>
    <row r="64" spans="1:24" ht="15" customHeight="1">
      <c r="A64" s="1"/>
      <c r="B64" s="1" t="s">
        <v>529</v>
      </c>
      <c r="C64" s="1"/>
      <c r="D64" s="1"/>
      <c r="E64" s="1"/>
      <c r="F64" s="1"/>
      <c r="G64" s="1"/>
      <c r="H64" s="1"/>
      <c r="I64" s="1"/>
      <c r="J64" s="337">
        <f>基本事項入力シート!J120</f>
        <v>0</v>
      </c>
      <c r="K64" s="337"/>
      <c r="L64" s="337"/>
      <c r="M64" s="337"/>
      <c r="N64" s="337"/>
      <c r="O64" s="337"/>
      <c r="P64" s="337"/>
      <c r="Q64" s="337"/>
      <c r="R64" s="337"/>
      <c r="S64" s="337"/>
      <c r="T64" s="337"/>
      <c r="U64" s="337"/>
      <c r="V64" s="337"/>
      <c r="W64" s="337"/>
      <c r="X64" s="337"/>
    </row>
    <row r="65" spans="1:24" ht="15" customHeight="1">
      <c r="A65" s="1"/>
      <c r="B65" s="1"/>
      <c r="C65" s="43"/>
      <c r="D65" s="1"/>
      <c r="E65" s="1"/>
      <c r="F65" s="1"/>
      <c r="G65" s="1"/>
      <c r="H65" s="1"/>
      <c r="I65" s="1"/>
      <c r="J65" s="1"/>
      <c r="K65" s="43"/>
      <c r="L65" s="1"/>
      <c r="M65" s="1"/>
      <c r="N65" s="1"/>
      <c r="O65" s="1"/>
      <c r="P65" s="1"/>
      <c r="Q65" s="1"/>
      <c r="R65" s="1"/>
      <c r="S65" s="43"/>
      <c r="T65" s="1"/>
      <c r="U65" s="1"/>
      <c r="V65" s="1"/>
      <c r="W65" s="1"/>
      <c r="X65" s="1"/>
    </row>
    <row r="66" spans="1:24" ht="15" customHeight="1">
      <c r="A66" s="1"/>
      <c r="B66" s="1" t="s">
        <v>149</v>
      </c>
      <c r="C66" s="1"/>
      <c r="D66" s="1"/>
      <c r="E66" s="1"/>
      <c r="F66" s="1"/>
      <c r="G66" s="1"/>
      <c r="H66" s="1"/>
      <c r="I66" s="1"/>
      <c r="J66" s="1"/>
      <c r="K66" s="1"/>
      <c r="L66" s="1"/>
      <c r="M66" s="1"/>
      <c r="N66" s="1"/>
      <c r="O66" s="1"/>
      <c r="P66" s="1"/>
      <c r="Q66" s="1"/>
      <c r="R66" s="1"/>
      <c r="S66" s="1"/>
      <c r="T66" s="1"/>
      <c r="U66" s="1"/>
      <c r="V66" s="1"/>
      <c r="W66" s="1"/>
      <c r="X66" s="1"/>
    </row>
    <row r="67" spans="1:24" ht="15" customHeight="1">
      <c r="A67" s="1"/>
      <c r="B67" s="1" t="s">
        <v>122</v>
      </c>
      <c r="C67" s="1"/>
      <c r="D67" s="1"/>
      <c r="E67" s="1"/>
      <c r="F67" s="1"/>
      <c r="G67" s="43" t="s">
        <v>66</v>
      </c>
      <c r="H67" s="340">
        <f>基本事項入力シート!H123</f>
        <v>0</v>
      </c>
      <c r="I67" s="340"/>
      <c r="J67" s="30" t="s">
        <v>604</v>
      </c>
      <c r="K67" s="1"/>
      <c r="L67" s="1"/>
      <c r="M67" s="1"/>
      <c r="N67" s="340">
        <f>基本事項入力シート!N123</f>
        <v>0</v>
      </c>
      <c r="O67" s="340"/>
      <c r="P67" s="340"/>
      <c r="Q67" s="340"/>
      <c r="R67" s="1" t="s">
        <v>603</v>
      </c>
      <c r="S67" s="43"/>
      <c r="T67" s="343">
        <f>基本事項入力シート!T123</f>
        <v>0</v>
      </c>
      <c r="U67" s="343"/>
      <c r="V67" s="343"/>
      <c r="W67" s="343"/>
      <c r="X67" s="1" t="s">
        <v>97</v>
      </c>
    </row>
    <row r="68" spans="1:24" ht="15" customHeight="1">
      <c r="A68" s="1"/>
      <c r="B68" s="1" t="s">
        <v>117</v>
      </c>
      <c r="C68" s="1"/>
      <c r="D68" s="1"/>
      <c r="E68" s="1"/>
      <c r="F68" s="1"/>
      <c r="G68" s="337">
        <f>基本事項入力シート!G124</f>
        <v>0</v>
      </c>
      <c r="H68" s="337"/>
      <c r="I68" s="337"/>
      <c r="J68" s="337"/>
      <c r="K68" s="337"/>
      <c r="L68" s="337"/>
      <c r="M68" s="337"/>
      <c r="N68" s="337"/>
      <c r="O68" s="337"/>
      <c r="P68" s="337"/>
      <c r="Q68" s="337"/>
      <c r="R68" s="337"/>
      <c r="S68" s="337"/>
      <c r="T68" s="337"/>
      <c r="U68" s="337"/>
      <c r="V68" s="337"/>
      <c r="W68" s="337"/>
      <c r="X68" s="337"/>
    </row>
    <row r="69" spans="1:24" ht="15" customHeight="1">
      <c r="A69" s="1"/>
      <c r="B69" s="59" t="s">
        <v>123</v>
      </c>
      <c r="C69" s="1"/>
      <c r="D69" s="1"/>
      <c r="E69" s="1"/>
      <c r="F69" s="1"/>
      <c r="G69" s="43" t="s">
        <v>66</v>
      </c>
      <c r="H69" s="340">
        <f>基本事項入力シート!H125</f>
        <v>0</v>
      </c>
      <c r="I69" s="340"/>
      <c r="J69" s="30" t="s">
        <v>605</v>
      </c>
      <c r="K69" s="1"/>
      <c r="L69" s="1"/>
      <c r="M69" s="1"/>
      <c r="N69" s="340">
        <f>基本事項入力シート!N125</f>
        <v>0</v>
      </c>
      <c r="O69" s="340"/>
      <c r="P69" s="340"/>
      <c r="Q69" s="1" t="s">
        <v>606</v>
      </c>
      <c r="R69" s="1"/>
      <c r="S69" s="45"/>
      <c r="T69" s="343">
        <f>基本事項入力シート!T125</f>
        <v>0</v>
      </c>
      <c r="U69" s="343"/>
      <c r="V69" s="343"/>
      <c r="W69" s="343"/>
      <c r="X69" s="1" t="s">
        <v>97</v>
      </c>
    </row>
    <row r="70" spans="1:24" ht="15" customHeight="1">
      <c r="A70" s="1"/>
      <c r="B70" s="1"/>
      <c r="C70" s="43"/>
      <c r="D70" s="1"/>
      <c r="E70" s="43"/>
      <c r="F70" s="1"/>
      <c r="G70" s="337">
        <f>基本事項入力シート!G126</f>
        <v>0</v>
      </c>
      <c r="H70" s="337"/>
      <c r="I70" s="337"/>
      <c r="J70" s="337"/>
      <c r="K70" s="337"/>
      <c r="L70" s="337"/>
      <c r="M70" s="337"/>
      <c r="N70" s="337"/>
      <c r="O70" s="337"/>
      <c r="P70" s="337"/>
      <c r="Q70" s="337"/>
      <c r="R70" s="337"/>
      <c r="S70" s="337"/>
      <c r="T70" s="337"/>
      <c r="U70" s="337"/>
      <c r="V70" s="337"/>
      <c r="W70" s="337"/>
      <c r="X70" s="337"/>
    </row>
    <row r="71" spans="1:24" ht="15" customHeight="1">
      <c r="A71" s="1"/>
      <c r="B71" s="1" t="s">
        <v>124</v>
      </c>
      <c r="C71" s="1"/>
      <c r="D71" s="1"/>
      <c r="E71" s="1"/>
      <c r="F71" s="1"/>
      <c r="G71" s="337">
        <f>基本事項入力シート!G127</f>
        <v>0</v>
      </c>
      <c r="H71" s="337"/>
      <c r="I71" s="337"/>
      <c r="J71" s="337"/>
      <c r="K71" s="337"/>
      <c r="L71" s="1"/>
      <c r="M71" s="1"/>
      <c r="N71" s="1"/>
      <c r="O71" s="1"/>
      <c r="P71" s="1"/>
      <c r="Q71" s="1"/>
      <c r="R71" s="1"/>
      <c r="S71" s="1"/>
      <c r="T71" s="1"/>
      <c r="U71" s="1"/>
      <c r="V71" s="1"/>
      <c r="W71" s="1"/>
      <c r="X71" s="1"/>
    </row>
    <row r="72" spans="1:24" ht="15" customHeight="1">
      <c r="A72" s="1"/>
      <c r="B72" s="1" t="s">
        <v>125</v>
      </c>
      <c r="C72" s="1"/>
      <c r="D72" s="1"/>
      <c r="E72" s="1"/>
      <c r="F72" s="1"/>
      <c r="G72" s="337">
        <f>基本事項入力シート!G128</f>
        <v>0</v>
      </c>
      <c r="H72" s="337"/>
      <c r="I72" s="337"/>
      <c r="J72" s="337"/>
      <c r="K72" s="337"/>
      <c r="L72" s="337"/>
      <c r="M72" s="337"/>
      <c r="N72" s="337"/>
      <c r="O72" s="337"/>
      <c r="P72" s="337"/>
      <c r="Q72" s="337"/>
      <c r="R72" s="337"/>
      <c r="S72" s="337"/>
      <c r="T72" s="337"/>
      <c r="U72" s="337"/>
      <c r="V72" s="337"/>
      <c r="W72" s="337"/>
      <c r="X72" s="337"/>
    </row>
    <row r="73" spans="1:24" ht="15" customHeight="1">
      <c r="A73" s="1"/>
      <c r="B73" s="1" t="s">
        <v>126</v>
      </c>
      <c r="C73" s="1"/>
      <c r="D73" s="1"/>
      <c r="E73" s="1"/>
      <c r="F73" s="1"/>
      <c r="G73" s="337">
        <f>基本事項入力シート!G129</f>
        <v>0</v>
      </c>
      <c r="H73" s="337"/>
      <c r="I73" s="337"/>
      <c r="J73" s="337"/>
      <c r="K73" s="337"/>
      <c r="L73" s="1"/>
      <c r="M73" s="1"/>
      <c r="N73" s="1"/>
      <c r="O73" s="1"/>
      <c r="P73" s="1"/>
      <c r="Q73" s="1"/>
      <c r="R73" s="1"/>
      <c r="S73" s="1"/>
      <c r="T73" s="1"/>
      <c r="U73" s="1"/>
      <c r="V73" s="1"/>
      <c r="W73" s="1"/>
      <c r="X73" s="1"/>
    </row>
    <row r="74" spans="1:24" ht="15" customHeight="1">
      <c r="A74" s="1"/>
      <c r="B74" s="1" t="s">
        <v>529</v>
      </c>
      <c r="C74" s="1"/>
      <c r="D74" s="1"/>
      <c r="E74" s="1"/>
      <c r="F74" s="1"/>
      <c r="G74" s="1"/>
      <c r="H74" s="1"/>
      <c r="I74" s="1"/>
      <c r="J74" s="337">
        <f>基本事項入力シート!J130</f>
        <v>0</v>
      </c>
      <c r="K74" s="337"/>
      <c r="L74" s="337"/>
      <c r="M74" s="337"/>
      <c r="N74" s="337"/>
      <c r="O74" s="337"/>
      <c r="P74" s="337"/>
      <c r="Q74" s="337"/>
      <c r="R74" s="337"/>
      <c r="S74" s="337"/>
      <c r="T74" s="337"/>
      <c r="U74" s="337"/>
      <c r="V74" s="337"/>
      <c r="W74" s="337"/>
      <c r="X74" s="337"/>
    </row>
    <row r="75" spans="1:24" ht="15" customHeight="1">
      <c r="A75" s="1"/>
      <c r="B75" s="1"/>
      <c r="C75" s="1"/>
      <c r="D75" s="1"/>
      <c r="E75" s="1"/>
      <c r="F75" s="1"/>
      <c r="G75" s="1"/>
      <c r="H75" s="1"/>
      <c r="I75" s="1"/>
      <c r="J75" s="1"/>
      <c r="K75" s="1"/>
      <c r="L75" s="1"/>
      <c r="M75" s="1"/>
      <c r="N75" s="1"/>
      <c r="O75" s="1"/>
      <c r="P75" s="1"/>
      <c r="Q75" s="1"/>
      <c r="R75" s="1"/>
      <c r="S75" s="1"/>
      <c r="T75" s="1"/>
      <c r="U75" s="1"/>
      <c r="V75" s="1"/>
      <c r="W75" s="1"/>
      <c r="X75" s="1"/>
    </row>
    <row r="76" spans="1:24" ht="15" customHeight="1">
      <c r="A76" s="1"/>
      <c r="B76" s="1" t="s">
        <v>122</v>
      </c>
      <c r="C76" s="1"/>
      <c r="D76" s="1"/>
      <c r="E76" s="1"/>
      <c r="F76" s="1"/>
      <c r="G76" s="43" t="s">
        <v>66</v>
      </c>
      <c r="H76" s="340">
        <f>基本事項入力シート!H132</f>
        <v>0</v>
      </c>
      <c r="I76" s="340"/>
      <c r="J76" s="30" t="s">
        <v>604</v>
      </c>
      <c r="K76" s="1"/>
      <c r="L76" s="1"/>
      <c r="M76" s="1"/>
      <c r="N76" s="340">
        <f>基本事項入力シート!N132</f>
        <v>0</v>
      </c>
      <c r="O76" s="340"/>
      <c r="P76" s="340"/>
      <c r="Q76" s="340"/>
      <c r="R76" s="1" t="s">
        <v>603</v>
      </c>
      <c r="S76" s="43"/>
      <c r="T76" s="343">
        <f>基本事項入力シート!T132</f>
        <v>0</v>
      </c>
      <c r="U76" s="343"/>
      <c r="V76" s="343"/>
      <c r="W76" s="343"/>
      <c r="X76" s="1" t="s">
        <v>97</v>
      </c>
    </row>
    <row r="77" spans="1:24" ht="15" customHeight="1">
      <c r="A77" s="1"/>
      <c r="B77" s="1" t="s">
        <v>117</v>
      </c>
      <c r="C77" s="1"/>
      <c r="D77" s="1"/>
      <c r="E77" s="1"/>
      <c r="F77" s="1"/>
      <c r="G77" s="337">
        <f>基本事項入力シート!G133</f>
        <v>0</v>
      </c>
      <c r="H77" s="337"/>
      <c r="I77" s="337"/>
      <c r="J77" s="337"/>
      <c r="K77" s="337"/>
      <c r="L77" s="337"/>
      <c r="M77" s="337"/>
      <c r="N77" s="337"/>
      <c r="O77" s="337"/>
      <c r="P77" s="337"/>
      <c r="Q77" s="337"/>
      <c r="R77" s="337"/>
      <c r="S77" s="337"/>
      <c r="T77" s="337"/>
      <c r="U77" s="337"/>
      <c r="V77" s="337"/>
      <c r="W77" s="337"/>
      <c r="X77" s="337"/>
    </row>
    <row r="78" spans="1:24" ht="15" customHeight="1">
      <c r="A78" s="1"/>
      <c r="B78" s="59" t="s">
        <v>123</v>
      </c>
      <c r="C78" s="1"/>
      <c r="D78" s="1"/>
      <c r="E78" s="1"/>
      <c r="F78" s="1"/>
      <c r="G78" s="43" t="s">
        <v>66</v>
      </c>
      <c r="H78" s="340">
        <f>基本事項入力シート!H134</f>
        <v>0</v>
      </c>
      <c r="I78" s="340"/>
      <c r="J78" s="30" t="s">
        <v>605</v>
      </c>
      <c r="K78" s="1"/>
      <c r="L78" s="1"/>
      <c r="M78" s="1"/>
      <c r="N78" s="340">
        <f>基本事項入力シート!N134</f>
        <v>0</v>
      </c>
      <c r="O78" s="340"/>
      <c r="P78" s="340"/>
      <c r="Q78" s="1" t="s">
        <v>606</v>
      </c>
      <c r="R78" s="1"/>
      <c r="S78" s="45"/>
      <c r="T78" s="343">
        <f>基本事項入力シート!T134</f>
        <v>0</v>
      </c>
      <c r="U78" s="343"/>
      <c r="V78" s="343"/>
      <c r="W78" s="343"/>
      <c r="X78" s="1" t="s">
        <v>97</v>
      </c>
    </row>
    <row r="79" spans="1:24" ht="15" customHeight="1">
      <c r="A79" s="1"/>
      <c r="B79" s="1"/>
      <c r="C79" s="43"/>
      <c r="D79" s="1"/>
      <c r="E79" s="43"/>
      <c r="F79" s="1"/>
      <c r="G79" s="337">
        <f>基本事項入力シート!G135</f>
        <v>0</v>
      </c>
      <c r="H79" s="337"/>
      <c r="I79" s="337"/>
      <c r="J79" s="337"/>
      <c r="K79" s="337"/>
      <c r="L79" s="337"/>
      <c r="M79" s="337"/>
      <c r="N79" s="337"/>
      <c r="O79" s="337"/>
      <c r="P79" s="337"/>
      <c r="Q79" s="337"/>
      <c r="R79" s="337"/>
      <c r="S79" s="337"/>
      <c r="T79" s="337"/>
      <c r="U79" s="337"/>
      <c r="V79" s="337"/>
      <c r="W79" s="337"/>
      <c r="X79" s="337"/>
    </row>
    <row r="80" spans="1:24" ht="15" customHeight="1">
      <c r="A80" s="1"/>
      <c r="B80" s="1" t="s">
        <v>124</v>
      </c>
      <c r="C80" s="1"/>
      <c r="D80" s="1"/>
      <c r="E80" s="1"/>
      <c r="F80" s="1"/>
      <c r="G80" s="337">
        <f>基本事項入力シート!G136</f>
        <v>0</v>
      </c>
      <c r="H80" s="337"/>
      <c r="I80" s="337"/>
      <c r="J80" s="337"/>
      <c r="K80" s="337"/>
      <c r="L80" s="1"/>
      <c r="M80" s="1"/>
      <c r="N80" s="1"/>
      <c r="O80" s="1"/>
      <c r="P80" s="1"/>
      <c r="Q80" s="1"/>
      <c r="R80" s="1"/>
      <c r="S80" s="1"/>
      <c r="T80" s="1"/>
      <c r="U80" s="1"/>
      <c r="V80" s="1"/>
      <c r="W80" s="1"/>
      <c r="X80" s="1"/>
    </row>
    <row r="81" spans="1:24" ht="15" customHeight="1">
      <c r="A81" s="1"/>
      <c r="B81" s="1" t="s">
        <v>125</v>
      </c>
      <c r="C81" s="1"/>
      <c r="D81" s="1"/>
      <c r="E81" s="1"/>
      <c r="F81" s="1"/>
      <c r="G81" s="337">
        <f>基本事項入力シート!G137</f>
        <v>0</v>
      </c>
      <c r="H81" s="337"/>
      <c r="I81" s="337"/>
      <c r="J81" s="337"/>
      <c r="K81" s="337"/>
      <c r="L81" s="337"/>
      <c r="M81" s="337"/>
      <c r="N81" s="337"/>
      <c r="O81" s="337"/>
      <c r="P81" s="337"/>
      <c r="Q81" s="337"/>
      <c r="R81" s="337"/>
      <c r="S81" s="337"/>
      <c r="T81" s="337"/>
      <c r="U81" s="337"/>
      <c r="V81" s="337"/>
      <c r="W81" s="337"/>
      <c r="X81" s="337"/>
    </row>
    <row r="82" spans="1:24" ht="15" customHeight="1">
      <c r="A82" s="1"/>
      <c r="B82" s="1" t="s">
        <v>126</v>
      </c>
      <c r="C82" s="1"/>
      <c r="D82" s="1"/>
      <c r="E82" s="1"/>
      <c r="F82" s="1"/>
      <c r="G82" s="337">
        <f>基本事項入力シート!G138</f>
        <v>0</v>
      </c>
      <c r="H82" s="337"/>
      <c r="I82" s="337"/>
      <c r="J82" s="337"/>
      <c r="K82" s="337"/>
      <c r="L82" s="1"/>
      <c r="M82" s="1"/>
      <c r="N82" s="1"/>
      <c r="O82" s="1"/>
      <c r="P82" s="1"/>
      <c r="Q82" s="1"/>
      <c r="R82" s="1"/>
      <c r="S82" s="1"/>
      <c r="T82" s="1"/>
      <c r="U82" s="1"/>
      <c r="V82" s="1"/>
      <c r="W82" s="1"/>
      <c r="X82" s="1"/>
    </row>
    <row r="83" spans="1:24" ht="15" customHeight="1">
      <c r="A83" s="1"/>
      <c r="B83" s="1" t="s">
        <v>529</v>
      </c>
      <c r="C83" s="1"/>
      <c r="D83" s="1"/>
      <c r="E83" s="1"/>
      <c r="F83" s="1"/>
      <c r="G83" s="1"/>
      <c r="H83" s="1"/>
      <c r="I83" s="1"/>
      <c r="J83" s="337">
        <f>基本事項入力シート!J139</f>
        <v>0</v>
      </c>
      <c r="K83" s="337"/>
      <c r="L83" s="337"/>
      <c r="M83" s="337"/>
      <c r="N83" s="337"/>
      <c r="O83" s="337"/>
      <c r="P83" s="337"/>
      <c r="Q83" s="337"/>
      <c r="R83" s="337"/>
      <c r="S83" s="337"/>
      <c r="T83" s="337"/>
      <c r="U83" s="337"/>
      <c r="V83" s="337"/>
      <c r="W83" s="337"/>
      <c r="X83" s="337"/>
    </row>
    <row r="84" spans="1:24" ht="15" customHeight="1">
      <c r="A84" s="1"/>
      <c r="B84" s="1"/>
      <c r="C84" s="1"/>
      <c r="D84" s="1"/>
      <c r="E84" s="1"/>
      <c r="F84" s="1"/>
      <c r="G84" s="1"/>
      <c r="H84" s="1"/>
      <c r="I84" s="1"/>
      <c r="J84" s="1"/>
      <c r="K84" s="1"/>
      <c r="L84" s="1"/>
      <c r="M84" s="1"/>
      <c r="N84" s="1"/>
      <c r="O84" s="1"/>
      <c r="P84" s="1"/>
      <c r="Q84" s="1"/>
      <c r="R84" s="1"/>
      <c r="S84" s="1"/>
      <c r="T84" s="1"/>
      <c r="U84" s="1"/>
      <c r="V84" s="1"/>
      <c r="W84" s="1"/>
      <c r="X84" s="1"/>
    </row>
    <row r="85" spans="1:24" ht="15" customHeight="1">
      <c r="A85" s="1"/>
      <c r="B85" s="1" t="s">
        <v>122</v>
      </c>
      <c r="C85" s="1"/>
      <c r="D85" s="1"/>
      <c r="E85" s="1"/>
      <c r="F85" s="1"/>
      <c r="G85" s="43" t="s">
        <v>66</v>
      </c>
      <c r="H85" s="340">
        <f>基本事項入力シート!H141</f>
        <v>0</v>
      </c>
      <c r="I85" s="340"/>
      <c r="J85" s="30" t="s">
        <v>604</v>
      </c>
      <c r="K85" s="1"/>
      <c r="L85" s="1"/>
      <c r="M85" s="1"/>
      <c r="N85" s="340">
        <f>基本事項入力シート!N141</f>
        <v>0</v>
      </c>
      <c r="O85" s="340"/>
      <c r="P85" s="340"/>
      <c r="Q85" s="340"/>
      <c r="R85" s="1" t="s">
        <v>603</v>
      </c>
      <c r="S85" s="43"/>
      <c r="T85" s="343">
        <f>基本事項入力シート!T141</f>
        <v>0</v>
      </c>
      <c r="U85" s="343"/>
      <c r="V85" s="343"/>
      <c r="W85" s="343"/>
      <c r="X85" s="1" t="s">
        <v>97</v>
      </c>
    </row>
    <row r="86" spans="1:24" ht="15" customHeight="1">
      <c r="A86" s="1"/>
      <c r="B86" s="1" t="s">
        <v>117</v>
      </c>
      <c r="C86" s="1"/>
      <c r="D86" s="1"/>
      <c r="E86" s="1"/>
      <c r="F86" s="1"/>
      <c r="G86" s="337">
        <f>基本事項入力シート!G142</f>
        <v>0</v>
      </c>
      <c r="H86" s="337"/>
      <c r="I86" s="337"/>
      <c r="J86" s="337"/>
      <c r="K86" s="337"/>
      <c r="L86" s="337"/>
      <c r="M86" s="337"/>
      <c r="N86" s="337"/>
      <c r="O86" s="337"/>
      <c r="P86" s="337"/>
      <c r="Q86" s="337"/>
      <c r="R86" s="337"/>
      <c r="S86" s="337"/>
      <c r="T86" s="337"/>
      <c r="U86" s="337"/>
      <c r="V86" s="337"/>
      <c r="W86" s="337"/>
      <c r="X86" s="337"/>
    </row>
    <row r="87" spans="1:24" ht="15" customHeight="1">
      <c r="A87" s="1"/>
      <c r="B87" s="59" t="s">
        <v>123</v>
      </c>
      <c r="C87" s="1"/>
      <c r="D87" s="1"/>
      <c r="E87" s="1"/>
      <c r="F87" s="1"/>
      <c r="G87" s="43" t="s">
        <v>66</v>
      </c>
      <c r="H87" s="340">
        <f>基本事項入力シート!H143</f>
        <v>0</v>
      </c>
      <c r="I87" s="340"/>
      <c r="J87" s="30" t="s">
        <v>605</v>
      </c>
      <c r="K87" s="1"/>
      <c r="L87" s="1"/>
      <c r="M87" s="1"/>
      <c r="N87" s="340">
        <f>基本事項入力シート!N143</f>
        <v>0</v>
      </c>
      <c r="O87" s="340"/>
      <c r="P87" s="340"/>
      <c r="Q87" s="1" t="s">
        <v>606</v>
      </c>
      <c r="R87" s="1"/>
      <c r="S87" s="45"/>
      <c r="T87" s="343">
        <f>基本事項入力シート!T143</f>
        <v>0</v>
      </c>
      <c r="U87" s="343"/>
      <c r="V87" s="343"/>
      <c r="W87" s="343"/>
      <c r="X87" s="1" t="s">
        <v>97</v>
      </c>
    </row>
    <row r="88" spans="1:24" ht="15" customHeight="1">
      <c r="A88" s="1"/>
      <c r="B88" s="1"/>
      <c r="C88" s="43"/>
      <c r="D88" s="1"/>
      <c r="E88" s="43"/>
      <c r="F88" s="1"/>
      <c r="G88" s="337">
        <f>基本事項入力シート!G144</f>
        <v>0</v>
      </c>
      <c r="H88" s="337"/>
      <c r="I88" s="337"/>
      <c r="J88" s="337"/>
      <c r="K88" s="337"/>
      <c r="L88" s="337"/>
      <c r="M88" s="337"/>
      <c r="N88" s="337"/>
      <c r="O88" s="337"/>
      <c r="P88" s="337"/>
      <c r="Q88" s="337"/>
      <c r="R88" s="337"/>
      <c r="S88" s="337"/>
      <c r="T88" s="337"/>
      <c r="U88" s="337"/>
      <c r="V88" s="337"/>
      <c r="W88" s="337"/>
      <c r="X88" s="337"/>
    </row>
    <row r="89" spans="1:24" ht="15" customHeight="1">
      <c r="A89" s="1"/>
      <c r="B89" s="1" t="s">
        <v>124</v>
      </c>
      <c r="C89" s="1"/>
      <c r="D89" s="1"/>
      <c r="E89" s="1"/>
      <c r="F89" s="1"/>
      <c r="G89" s="337">
        <f>基本事項入力シート!G145</f>
        <v>0</v>
      </c>
      <c r="H89" s="337"/>
      <c r="I89" s="337"/>
      <c r="J89" s="337"/>
      <c r="K89" s="337"/>
      <c r="L89" s="1"/>
      <c r="M89" s="1"/>
      <c r="N89" s="1"/>
      <c r="O89" s="1"/>
      <c r="P89" s="1"/>
      <c r="Q89" s="1"/>
      <c r="R89" s="1"/>
      <c r="S89" s="1"/>
      <c r="T89" s="1"/>
      <c r="U89" s="1"/>
      <c r="V89" s="1"/>
      <c r="W89" s="1"/>
      <c r="X89" s="1"/>
    </row>
    <row r="90" spans="1:24" ht="15" customHeight="1">
      <c r="A90" s="1"/>
      <c r="B90" s="1" t="s">
        <v>125</v>
      </c>
      <c r="C90" s="1"/>
      <c r="D90" s="1"/>
      <c r="E90" s="1"/>
      <c r="F90" s="1"/>
      <c r="G90" s="337">
        <f>基本事項入力シート!G146</f>
        <v>0</v>
      </c>
      <c r="H90" s="337"/>
      <c r="I90" s="337"/>
      <c r="J90" s="337"/>
      <c r="K90" s="337"/>
      <c r="L90" s="337"/>
      <c r="M90" s="337"/>
      <c r="N90" s="337"/>
      <c r="O90" s="337"/>
      <c r="P90" s="337"/>
      <c r="Q90" s="337"/>
      <c r="R90" s="337"/>
      <c r="S90" s="337"/>
      <c r="T90" s="337"/>
      <c r="U90" s="337"/>
      <c r="V90" s="337"/>
      <c r="W90" s="337"/>
      <c r="X90" s="337"/>
    </row>
    <row r="91" spans="1:24" ht="15" customHeight="1">
      <c r="A91" s="1"/>
      <c r="B91" s="1" t="s">
        <v>126</v>
      </c>
      <c r="C91" s="1"/>
      <c r="D91" s="1"/>
      <c r="E91" s="1"/>
      <c r="F91" s="1"/>
      <c r="G91" s="337">
        <f>基本事項入力シート!G147</f>
        <v>0</v>
      </c>
      <c r="H91" s="337"/>
      <c r="I91" s="337"/>
      <c r="J91" s="337"/>
      <c r="K91" s="337"/>
      <c r="L91" s="1"/>
      <c r="M91" s="1"/>
      <c r="N91" s="1"/>
      <c r="O91" s="1"/>
      <c r="P91" s="1"/>
      <c r="Q91" s="1"/>
      <c r="R91" s="1"/>
      <c r="S91" s="1"/>
      <c r="T91" s="1"/>
      <c r="U91" s="1"/>
      <c r="V91" s="1"/>
      <c r="W91" s="1"/>
      <c r="X91" s="1"/>
    </row>
    <row r="92" spans="1:24" ht="20.100000000000001" customHeight="1">
      <c r="A92" s="1"/>
      <c r="B92" s="1" t="s">
        <v>529</v>
      </c>
      <c r="C92" s="1"/>
      <c r="D92" s="1"/>
      <c r="E92" s="1"/>
      <c r="F92" s="1"/>
      <c r="G92" s="1"/>
      <c r="H92" s="1"/>
      <c r="I92" s="1"/>
      <c r="J92" s="338">
        <f>基本事項入力シート!J148</f>
        <v>0</v>
      </c>
      <c r="K92" s="338"/>
      <c r="L92" s="338"/>
      <c r="M92" s="338"/>
      <c r="N92" s="338"/>
      <c r="O92" s="338"/>
      <c r="P92" s="338"/>
      <c r="Q92" s="338"/>
      <c r="R92" s="338"/>
      <c r="S92" s="338"/>
      <c r="T92" s="338"/>
      <c r="U92" s="338"/>
      <c r="V92" s="338"/>
      <c r="W92" s="338"/>
      <c r="X92" s="338"/>
    </row>
    <row r="93" spans="1:24" ht="20.100000000000001" customHeight="1">
      <c r="A93" s="7" t="s">
        <v>531</v>
      </c>
      <c r="B93" s="7"/>
      <c r="C93" s="7"/>
      <c r="D93" s="7"/>
      <c r="E93" s="7"/>
      <c r="F93" s="7"/>
      <c r="G93" s="7"/>
      <c r="H93" s="7"/>
      <c r="I93" s="7"/>
      <c r="J93" s="1"/>
      <c r="K93" s="1"/>
      <c r="L93" s="1"/>
      <c r="M93" s="1"/>
      <c r="N93" s="1"/>
      <c r="O93" s="1"/>
      <c r="P93" s="1"/>
      <c r="Q93" s="1"/>
      <c r="R93" s="1"/>
      <c r="S93" s="1"/>
      <c r="T93" s="1"/>
      <c r="U93" s="1"/>
      <c r="V93" s="1"/>
      <c r="W93" s="1"/>
      <c r="X93" s="1"/>
    </row>
    <row r="94" spans="1:24" ht="15" customHeight="1">
      <c r="A94" s="1"/>
      <c r="B94" s="1" t="s">
        <v>532</v>
      </c>
      <c r="C94" s="1"/>
      <c r="D94" s="1"/>
      <c r="E94" s="1"/>
      <c r="F94" s="1"/>
      <c r="G94" s="1"/>
      <c r="H94" s="1"/>
      <c r="I94" s="1"/>
      <c r="J94" s="1"/>
      <c r="K94" s="1"/>
      <c r="L94" s="1"/>
      <c r="M94" s="1"/>
      <c r="N94" s="1"/>
      <c r="O94" s="1"/>
      <c r="P94" s="1"/>
      <c r="Q94" s="1"/>
      <c r="R94" s="1"/>
      <c r="S94" s="1"/>
      <c r="T94" s="1"/>
      <c r="U94" s="1"/>
      <c r="V94" s="1"/>
      <c r="W94" s="1"/>
      <c r="X94" s="1"/>
    </row>
    <row r="95" spans="1:24" ht="15" customHeight="1">
      <c r="A95" s="1"/>
      <c r="B95" s="1" t="s">
        <v>134</v>
      </c>
      <c r="C95" s="1"/>
      <c r="D95" s="1"/>
      <c r="E95" s="1"/>
      <c r="F95" s="1"/>
      <c r="G95" s="337">
        <f>基本事項入力シート!G79</f>
        <v>0</v>
      </c>
      <c r="H95" s="337"/>
      <c r="I95" s="337"/>
      <c r="J95" s="337"/>
      <c r="K95" s="337"/>
      <c r="L95" s="337"/>
      <c r="M95" s="337"/>
      <c r="N95" s="337"/>
      <c r="O95" s="337"/>
      <c r="P95" s="337"/>
      <c r="Q95" s="337"/>
      <c r="R95" s="337"/>
      <c r="S95" s="337"/>
      <c r="T95" s="337"/>
      <c r="U95" s="337"/>
      <c r="V95" s="337"/>
      <c r="W95" s="337"/>
      <c r="X95" s="337"/>
    </row>
    <row r="96" spans="1:24" ht="15" customHeight="1">
      <c r="A96" s="1"/>
      <c r="B96" s="1" t="s">
        <v>142</v>
      </c>
      <c r="C96" s="1"/>
      <c r="D96" s="1"/>
      <c r="E96" s="1"/>
      <c r="F96" s="1"/>
      <c r="G96" s="337">
        <f>基本事項入力シート!G80</f>
        <v>0</v>
      </c>
      <c r="H96" s="337"/>
      <c r="I96" s="337"/>
      <c r="J96" s="337"/>
      <c r="K96" s="337"/>
      <c r="L96" s="337"/>
      <c r="M96" s="337"/>
      <c r="N96" s="337"/>
      <c r="O96" s="337"/>
      <c r="P96" s="337"/>
      <c r="Q96" s="337"/>
      <c r="R96" s="337"/>
      <c r="S96" s="337"/>
      <c r="T96" s="337"/>
      <c r="U96" s="337"/>
      <c r="V96" s="337"/>
      <c r="W96" s="337"/>
      <c r="X96" s="337"/>
    </row>
    <row r="97" spans="1:24" ht="15" customHeight="1">
      <c r="A97" s="1"/>
      <c r="B97" s="1" t="s">
        <v>118</v>
      </c>
      <c r="C97" s="1"/>
      <c r="D97" s="1"/>
      <c r="E97" s="1"/>
      <c r="F97" s="1"/>
      <c r="G97" s="337">
        <f>基本事項入力シート!G81</f>
        <v>0</v>
      </c>
      <c r="H97" s="337"/>
      <c r="I97" s="337"/>
      <c r="J97" s="337"/>
      <c r="K97" s="337"/>
      <c r="L97" s="1"/>
      <c r="M97" s="1"/>
      <c r="N97" s="1"/>
      <c r="O97" s="1"/>
      <c r="P97" s="1"/>
      <c r="Q97" s="1"/>
      <c r="R97" s="1"/>
      <c r="S97" s="1"/>
      <c r="T97" s="1"/>
      <c r="U97" s="1"/>
      <c r="V97" s="1"/>
      <c r="W97" s="1"/>
      <c r="X97" s="1"/>
    </row>
    <row r="98" spans="1:24" ht="15" customHeight="1">
      <c r="A98" s="1"/>
      <c r="B98" s="1" t="s">
        <v>143</v>
      </c>
      <c r="C98" s="1"/>
      <c r="D98" s="1"/>
      <c r="E98" s="1"/>
      <c r="F98" s="1"/>
      <c r="G98" s="337">
        <f>基本事項入力シート!G82</f>
        <v>0</v>
      </c>
      <c r="H98" s="337"/>
      <c r="I98" s="337"/>
      <c r="J98" s="337"/>
      <c r="K98" s="337"/>
      <c r="L98" s="337"/>
      <c r="M98" s="337"/>
      <c r="N98" s="337"/>
      <c r="O98" s="337"/>
      <c r="P98" s="337"/>
      <c r="Q98" s="337"/>
      <c r="R98" s="337"/>
      <c r="S98" s="337"/>
      <c r="T98" s="337"/>
      <c r="U98" s="337"/>
      <c r="V98" s="337"/>
      <c r="W98" s="337"/>
      <c r="X98" s="337"/>
    </row>
    <row r="99" spans="1:24" ht="15" customHeight="1">
      <c r="A99" s="1"/>
      <c r="B99" s="1" t="s">
        <v>530</v>
      </c>
      <c r="C99" s="1"/>
      <c r="D99" s="1"/>
      <c r="E99" s="1"/>
      <c r="F99" s="1"/>
      <c r="G99" s="337">
        <f>基本事項入力シート!G83</f>
        <v>0</v>
      </c>
      <c r="H99" s="337"/>
      <c r="I99" s="337"/>
      <c r="J99" s="337"/>
      <c r="K99" s="337"/>
      <c r="L99" s="1"/>
      <c r="M99" s="1"/>
      <c r="N99" s="1"/>
      <c r="O99" s="1"/>
      <c r="P99" s="1"/>
      <c r="Q99" s="1"/>
      <c r="R99" s="1"/>
      <c r="S99" s="1"/>
      <c r="T99" s="1"/>
      <c r="U99" s="1"/>
      <c r="V99" s="1"/>
      <c r="W99" s="1"/>
      <c r="X99" s="1"/>
    </row>
    <row r="100" spans="1:24" ht="15" customHeight="1">
      <c r="A100" s="1"/>
      <c r="B100" s="1" t="s">
        <v>144</v>
      </c>
      <c r="C100" s="1"/>
      <c r="D100" s="1"/>
      <c r="E100" s="1"/>
      <c r="F100" s="1"/>
      <c r="G100" s="344">
        <f>基本事項入力シート!G84</f>
        <v>0</v>
      </c>
      <c r="H100" s="344"/>
      <c r="I100" s="344"/>
      <c r="J100" s="344"/>
      <c r="K100" s="344"/>
      <c r="L100" s="344"/>
      <c r="M100" s="344"/>
      <c r="N100" s="344"/>
      <c r="O100" s="344"/>
      <c r="P100" s="344"/>
      <c r="Q100" s="344"/>
      <c r="R100" s="344"/>
      <c r="S100" s="344"/>
      <c r="T100" s="344"/>
      <c r="U100" s="344"/>
      <c r="V100" s="344"/>
      <c r="W100" s="344"/>
      <c r="X100" s="344"/>
    </row>
    <row r="101" spans="1:24" ht="15" customHeight="1">
      <c r="A101" s="1"/>
      <c r="B101" s="1" t="s">
        <v>145</v>
      </c>
      <c r="C101" s="1"/>
      <c r="D101" s="1"/>
      <c r="E101" s="1"/>
      <c r="F101" s="1"/>
      <c r="G101" s="1"/>
      <c r="H101" s="1"/>
      <c r="I101" s="1"/>
      <c r="J101" s="337">
        <f>基本事項入力シート!J85</f>
        <v>0</v>
      </c>
      <c r="K101" s="337"/>
      <c r="L101" s="337"/>
      <c r="M101" s="337"/>
      <c r="N101" s="337"/>
      <c r="O101" s="337"/>
      <c r="P101" s="337"/>
      <c r="Q101" s="337"/>
      <c r="R101" s="337"/>
      <c r="S101" s="337"/>
      <c r="T101" s="337"/>
      <c r="U101" s="337"/>
      <c r="V101" s="337"/>
      <c r="W101" s="337"/>
      <c r="X101" s="337"/>
    </row>
    <row r="102" spans="1:24" ht="1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 customHeight="1">
      <c r="A109" s="1"/>
      <c r="B109" s="1" t="s">
        <v>854</v>
      </c>
      <c r="C109" s="1"/>
      <c r="D109" s="1"/>
      <c r="E109" s="1"/>
      <c r="F109" s="1"/>
      <c r="G109" s="1"/>
      <c r="H109" s="1"/>
      <c r="I109" s="1"/>
      <c r="J109" s="1"/>
      <c r="K109" s="1"/>
      <c r="L109" s="1"/>
      <c r="M109" s="1"/>
      <c r="N109" s="1"/>
      <c r="O109" s="1"/>
      <c r="P109" s="1"/>
      <c r="Q109" s="1"/>
      <c r="R109" s="1"/>
      <c r="S109" s="1"/>
      <c r="T109" s="1"/>
      <c r="U109" s="1"/>
      <c r="V109" s="1"/>
      <c r="W109" s="1"/>
      <c r="X109" s="1"/>
    </row>
    <row r="110" spans="1:24" ht="15" customHeight="1">
      <c r="A110" s="1"/>
      <c r="B110" s="1" t="s">
        <v>134</v>
      </c>
      <c r="C110" s="1"/>
      <c r="D110" s="1"/>
      <c r="E110" s="1"/>
      <c r="F110" s="1"/>
      <c r="G110" s="337">
        <f>基本事項入力シート!G88</f>
        <v>0</v>
      </c>
      <c r="H110" s="337"/>
      <c r="I110" s="337"/>
      <c r="J110" s="337"/>
      <c r="K110" s="337"/>
      <c r="L110" s="337"/>
      <c r="M110" s="337"/>
      <c r="N110" s="337"/>
      <c r="O110" s="337"/>
      <c r="P110" s="337"/>
      <c r="Q110" s="337"/>
      <c r="R110" s="337"/>
      <c r="S110" s="337"/>
      <c r="T110" s="337"/>
      <c r="U110" s="337"/>
      <c r="V110" s="337"/>
      <c r="W110" s="337"/>
      <c r="X110" s="337"/>
    </row>
    <row r="111" spans="1:24" ht="15" customHeight="1">
      <c r="A111" s="1"/>
      <c r="B111" s="1" t="s">
        <v>142</v>
      </c>
      <c r="C111" s="1"/>
      <c r="D111" s="1"/>
      <c r="E111" s="1"/>
      <c r="F111" s="1"/>
      <c r="G111" s="337">
        <f>基本事項入力シート!G89</f>
        <v>0</v>
      </c>
      <c r="H111" s="337"/>
      <c r="I111" s="337"/>
      <c r="J111" s="337"/>
      <c r="K111" s="337"/>
      <c r="L111" s="337"/>
      <c r="M111" s="337"/>
      <c r="N111" s="337"/>
      <c r="O111" s="337"/>
      <c r="P111" s="337"/>
      <c r="Q111" s="337"/>
      <c r="R111" s="337"/>
      <c r="S111" s="337"/>
      <c r="T111" s="337"/>
      <c r="U111" s="337"/>
      <c r="V111" s="337"/>
      <c r="W111" s="337"/>
      <c r="X111" s="337"/>
    </row>
    <row r="112" spans="1:24" ht="15" customHeight="1">
      <c r="A112" s="1"/>
      <c r="B112" s="1" t="s">
        <v>118</v>
      </c>
      <c r="C112" s="1"/>
      <c r="D112" s="1"/>
      <c r="E112" s="1"/>
      <c r="F112" s="1"/>
      <c r="G112" s="337">
        <f>基本事項入力シート!G90</f>
        <v>0</v>
      </c>
      <c r="H112" s="337"/>
      <c r="I112" s="337"/>
      <c r="J112" s="337"/>
      <c r="K112" s="337"/>
      <c r="L112" s="1"/>
      <c r="M112" s="1"/>
      <c r="N112" s="1"/>
      <c r="O112" s="1"/>
      <c r="P112" s="1"/>
      <c r="Q112" s="1"/>
      <c r="R112" s="1"/>
      <c r="S112" s="1"/>
      <c r="T112" s="1"/>
      <c r="U112" s="1"/>
      <c r="V112" s="1"/>
      <c r="W112" s="1"/>
      <c r="X112" s="1"/>
    </row>
    <row r="113" spans="1:24" ht="15" customHeight="1">
      <c r="A113" s="1"/>
      <c r="B113" s="1" t="s">
        <v>143</v>
      </c>
      <c r="C113" s="1"/>
      <c r="D113" s="1"/>
      <c r="E113" s="1"/>
      <c r="F113" s="1"/>
      <c r="G113" s="337">
        <f>基本事項入力シート!G91</f>
        <v>0</v>
      </c>
      <c r="H113" s="337"/>
      <c r="I113" s="337"/>
      <c r="J113" s="337"/>
      <c r="K113" s="337"/>
      <c r="L113" s="337"/>
      <c r="M113" s="337"/>
      <c r="N113" s="337"/>
      <c r="O113" s="337"/>
      <c r="P113" s="337"/>
      <c r="Q113" s="337"/>
      <c r="R113" s="337"/>
      <c r="S113" s="337"/>
      <c r="T113" s="337"/>
      <c r="U113" s="337"/>
      <c r="V113" s="337"/>
      <c r="W113" s="337"/>
      <c r="X113" s="337"/>
    </row>
    <row r="114" spans="1:24" ht="15" customHeight="1">
      <c r="A114" s="1"/>
      <c r="B114" s="1" t="s">
        <v>530</v>
      </c>
      <c r="C114" s="1"/>
      <c r="D114" s="1"/>
      <c r="E114" s="1"/>
      <c r="F114" s="1"/>
      <c r="G114" s="337">
        <f>基本事項入力シート!G92</f>
        <v>0</v>
      </c>
      <c r="H114" s="337"/>
      <c r="I114" s="337"/>
      <c r="J114" s="337"/>
      <c r="K114" s="337"/>
      <c r="L114" s="1"/>
      <c r="M114" s="1"/>
      <c r="N114" s="1"/>
      <c r="O114" s="1"/>
      <c r="P114" s="1"/>
      <c r="Q114" s="1"/>
      <c r="R114" s="1"/>
      <c r="S114" s="1"/>
      <c r="T114" s="1"/>
      <c r="U114" s="1"/>
      <c r="V114" s="1"/>
      <c r="W114" s="1"/>
      <c r="X114" s="1"/>
    </row>
    <row r="115" spans="1:24" ht="15" customHeight="1">
      <c r="A115" s="1"/>
      <c r="B115" s="1" t="s">
        <v>144</v>
      </c>
      <c r="C115" s="1"/>
      <c r="D115" s="1"/>
      <c r="E115" s="1"/>
      <c r="F115" s="1"/>
      <c r="G115" s="344">
        <f>基本事項入力シート!G93</f>
        <v>0</v>
      </c>
      <c r="H115" s="344"/>
      <c r="I115" s="344"/>
      <c r="J115" s="344"/>
      <c r="K115" s="344"/>
      <c r="L115" s="344"/>
      <c r="M115" s="344"/>
      <c r="N115" s="344"/>
      <c r="O115" s="344"/>
      <c r="P115" s="344"/>
      <c r="Q115" s="344"/>
      <c r="R115" s="344"/>
      <c r="S115" s="344"/>
      <c r="T115" s="344"/>
      <c r="U115" s="344"/>
      <c r="V115" s="344"/>
      <c r="W115" s="344"/>
      <c r="X115" s="344"/>
    </row>
    <row r="116" spans="1:24" ht="15" customHeight="1">
      <c r="A116" s="1"/>
      <c r="B116" s="1" t="s">
        <v>145</v>
      </c>
      <c r="C116" s="1"/>
      <c r="D116" s="1"/>
      <c r="E116" s="1"/>
      <c r="F116" s="1"/>
      <c r="G116" s="1"/>
      <c r="H116" s="1"/>
      <c r="I116" s="1"/>
      <c r="J116" s="337">
        <f>基本事項入力シート!J94</f>
        <v>0</v>
      </c>
      <c r="K116" s="337"/>
      <c r="L116" s="337"/>
      <c r="M116" s="337"/>
      <c r="N116" s="337"/>
      <c r="O116" s="337"/>
      <c r="P116" s="337"/>
      <c r="Q116" s="337"/>
      <c r="R116" s="337"/>
      <c r="S116" s="337"/>
      <c r="T116" s="337"/>
      <c r="U116" s="337"/>
      <c r="V116" s="337"/>
      <c r="W116" s="337"/>
      <c r="X116" s="337"/>
    </row>
    <row r="117" spans="1:24" ht="1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 customHeight="1">
      <c r="A118" s="1"/>
      <c r="B118" s="1" t="s">
        <v>134</v>
      </c>
      <c r="C118" s="1"/>
      <c r="D118" s="1"/>
      <c r="E118" s="1"/>
      <c r="F118" s="1"/>
      <c r="G118" s="337">
        <f>基本事項入力シート!G96</f>
        <v>0</v>
      </c>
      <c r="H118" s="337"/>
      <c r="I118" s="337"/>
      <c r="J118" s="337"/>
      <c r="K118" s="337"/>
      <c r="L118" s="337"/>
      <c r="M118" s="337"/>
      <c r="N118" s="337"/>
      <c r="O118" s="337"/>
      <c r="P118" s="337"/>
      <c r="Q118" s="337"/>
      <c r="R118" s="337"/>
      <c r="S118" s="337"/>
      <c r="T118" s="337"/>
      <c r="U118" s="337"/>
      <c r="V118" s="337"/>
      <c r="W118" s="337"/>
      <c r="X118" s="337"/>
    </row>
    <row r="119" spans="1:24" ht="15" customHeight="1">
      <c r="A119" s="1"/>
      <c r="B119" s="1" t="s">
        <v>142</v>
      </c>
      <c r="C119" s="1"/>
      <c r="D119" s="1"/>
      <c r="E119" s="1"/>
      <c r="F119" s="1"/>
      <c r="G119" s="337">
        <f>基本事項入力シート!G97</f>
        <v>0</v>
      </c>
      <c r="H119" s="337"/>
      <c r="I119" s="337"/>
      <c r="J119" s="337"/>
      <c r="K119" s="337"/>
      <c r="L119" s="337"/>
      <c r="M119" s="337"/>
      <c r="N119" s="337"/>
      <c r="O119" s="337"/>
      <c r="P119" s="337"/>
      <c r="Q119" s="337"/>
      <c r="R119" s="337"/>
      <c r="S119" s="337"/>
      <c r="T119" s="337"/>
      <c r="U119" s="337"/>
      <c r="V119" s="337"/>
      <c r="W119" s="337"/>
      <c r="X119" s="337"/>
    </row>
    <row r="120" spans="1:24" ht="15" customHeight="1">
      <c r="A120" s="1"/>
      <c r="B120" s="1" t="s">
        <v>118</v>
      </c>
      <c r="C120" s="1"/>
      <c r="D120" s="1"/>
      <c r="E120" s="1"/>
      <c r="F120" s="1"/>
      <c r="G120" s="337">
        <f>基本事項入力シート!G98</f>
        <v>0</v>
      </c>
      <c r="H120" s="337"/>
      <c r="I120" s="337"/>
      <c r="J120" s="337"/>
      <c r="K120" s="337"/>
      <c r="L120" s="1"/>
      <c r="M120" s="1"/>
      <c r="N120" s="1"/>
      <c r="O120" s="1"/>
      <c r="P120" s="1"/>
      <c r="Q120" s="1"/>
      <c r="R120" s="1"/>
      <c r="S120" s="1"/>
      <c r="T120" s="1"/>
      <c r="U120" s="1"/>
      <c r="V120" s="1"/>
      <c r="W120" s="1"/>
      <c r="X120" s="1"/>
    </row>
    <row r="121" spans="1:24" ht="15" customHeight="1">
      <c r="A121" s="1"/>
      <c r="B121" s="1" t="s">
        <v>143</v>
      </c>
      <c r="C121" s="1"/>
      <c r="D121" s="1"/>
      <c r="E121" s="1"/>
      <c r="F121" s="1"/>
      <c r="G121" s="337">
        <f>基本事項入力シート!G99</f>
        <v>0</v>
      </c>
      <c r="H121" s="337"/>
      <c r="I121" s="337"/>
      <c r="J121" s="337"/>
      <c r="K121" s="337"/>
      <c r="L121" s="337"/>
      <c r="M121" s="337"/>
      <c r="N121" s="337"/>
      <c r="O121" s="337"/>
      <c r="P121" s="337"/>
      <c r="Q121" s="337"/>
      <c r="R121" s="337"/>
      <c r="S121" s="337"/>
      <c r="T121" s="337"/>
      <c r="U121" s="337"/>
      <c r="V121" s="337"/>
      <c r="W121" s="337"/>
      <c r="X121" s="337"/>
    </row>
    <row r="122" spans="1:24" ht="15" customHeight="1">
      <c r="A122" s="1"/>
      <c r="B122" s="1" t="s">
        <v>530</v>
      </c>
      <c r="C122" s="1"/>
      <c r="D122" s="1"/>
      <c r="E122" s="1"/>
      <c r="F122" s="1"/>
      <c r="G122" s="337">
        <f>基本事項入力シート!G100</f>
        <v>0</v>
      </c>
      <c r="H122" s="337"/>
      <c r="I122" s="337"/>
      <c r="J122" s="337"/>
      <c r="K122" s="337"/>
      <c r="L122" s="1"/>
      <c r="M122" s="1"/>
      <c r="N122" s="1"/>
      <c r="O122" s="1"/>
      <c r="P122" s="1"/>
      <c r="Q122" s="1"/>
      <c r="R122" s="1"/>
      <c r="S122" s="1"/>
      <c r="T122" s="1"/>
      <c r="U122" s="1"/>
      <c r="V122" s="1"/>
      <c r="W122" s="1"/>
      <c r="X122" s="1"/>
    </row>
    <row r="123" spans="1:24" ht="15" customHeight="1">
      <c r="A123" s="1"/>
      <c r="B123" s="1" t="s">
        <v>144</v>
      </c>
      <c r="C123" s="1"/>
      <c r="D123" s="1"/>
      <c r="E123" s="1"/>
      <c r="F123" s="1"/>
      <c r="G123" s="344">
        <f>基本事項入力シート!G101</f>
        <v>0</v>
      </c>
      <c r="H123" s="344"/>
      <c r="I123" s="344"/>
      <c r="J123" s="344"/>
      <c r="K123" s="344"/>
      <c r="L123" s="344"/>
      <c r="M123" s="344"/>
      <c r="N123" s="344"/>
      <c r="O123" s="344"/>
      <c r="P123" s="344"/>
      <c r="Q123" s="344"/>
      <c r="R123" s="344"/>
      <c r="S123" s="344"/>
      <c r="T123" s="344"/>
      <c r="U123" s="344"/>
      <c r="V123" s="344"/>
      <c r="W123" s="344"/>
      <c r="X123" s="344"/>
    </row>
    <row r="124" spans="1:24" ht="15" customHeight="1">
      <c r="A124" s="1"/>
      <c r="B124" s="1" t="s">
        <v>145</v>
      </c>
      <c r="C124" s="1"/>
      <c r="D124" s="1"/>
      <c r="E124" s="1"/>
      <c r="F124" s="1"/>
      <c r="G124" s="1"/>
      <c r="H124" s="1"/>
      <c r="I124" s="1"/>
      <c r="J124" s="337">
        <f>基本事項入力シート!J102</f>
        <v>0</v>
      </c>
      <c r="K124" s="337"/>
      <c r="L124" s="337"/>
      <c r="M124" s="337"/>
      <c r="N124" s="337"/>
      <c r="O124" s="337"/>
      <c r="P124" s="337"/>
      <c r="Q124" s="337"/>
      <c r="R124" s="337"/>
      <c r="S124" s="337"/>
      <c r="T124" s="337"/>
      <c r="U124" s="337"/>
      <c r="V124" s="337"/>
      <c r="W124" s="337"/>
      <c r="X124" s="337"/>
    </row>
    <row r="125" spans="1:24" ht="1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 customHeight="1">
      <c r="A126" s="1"/>
      <c r="B126" s="1" t="s">
        <v>134</v>
      </c>
      <c r="C126" s="1"/>
      <c r="D126" s="1"/>
      <c r="E126" s="1"/>
      <c r="F126" s="1"/>
      <c r="G126" s="337">
        <f>基本事項入力シート!G104</f>
        <v>0</v>
      </c>
      <c r="H126" s="337"/>
      <c r="I126" s="337"/>
      <c r="J126" s="337"/>
      <c r="K126" s="337"/>
      <c r="L126" s="337"/>
      <c r="M126" s="337"/>
      <c r="N126" s="337"/>
      <c r="O126" s="337"/>
      <c r="P126" s="337"/>
      <c r="Q126" s="337"/>
      <c r="R126" s="337"/>
      <c r="S126" s="337"/>
      <c r="T126" s="337"/>
      <c r="U126" s="337"/>
      <c r="V126" s="337"/>
      <c r="W126" s="337"/>
      <c r="X126" s="337"/>
    </row>
    <row r="127" spans="1:24" ht="15" customHeight="1">
      <c r="A127" s="1"/>
      <c r="B127" s="1" t="s">
        <v>142</v>
      </c>
      <c r="C127" s="1"/>
      <c r="D127" s="1"/>
      <c r="E127" s="1"/>
      <c r="F127" s="1"/>
      <c r="G127" s="337">
        <f>基本事項入力シート!G105</f>
        <v>0</v>
      </c>
      <c r="H127" s="337"/>
      <c r="I127" s="337"/>
      <c r="J127" s="337"/>
      <c r="K127" s="337"/>
      <c r="L127" s="337"/>
      <c r="M127" s="337"/>
      <c r="N127" s="337"/>
      <c r="O127" s="337"/>
      <c r="P127" s="337"/>
      <c r="Q127" s="337"/>
      <c r="R127" s="337"/>
      <c r="S127" s="337"/>
      <c r="T127" s="337"/>
      <c r="U127" s="337"/>
      <c r="V127" s="337"/>
      <c r="W127" s="337"/>
      <c r="X127" s="337"/>
    </row>
    <row r="128" spans="1:24" ht="15" customHeight="1">
      <c r="A128" s="1"/>
      <c r="B128" s="1" t="s">
        <v>118</v>
      </c>
      <c r="C128" s="1"/>
      <c r="D128" s="1"/>
      <c r="E128" s="1"/>
      <c r="F128" s="1"/>
      <c r="G128" s="337">
        <f>基本事項入力シート!G106</f>
        <v>0</v>
      </c>
      <c r="H128" s="337"/>
      <c r="I128" s="337"/>
      <c r="J128" s="337"/>
      <c r="K128" s="337"/>
      <c r="L128" s="1"/>
      <c r="M128" s="1"/>
      <c r="N128" s="1"/>
      <c r="O128" s="1"/>
      <c r="P128" s="1"/>
      <c r="Q128" s="1"/>
      <c r="R128" s="1"/>
      <c r="S128" s="1"/>
      <c r="T128" s="1"/>
      <c r="U128" s="1"/>
      <c r="V128" s="1"/>
      <c r="W128" s="1"/>
      <c r="X128" s="1"/>
    </row>
    <row r="129" spans="1:25" ht="15" customHeight="1">
      <c r="A129" s="1"/>
      <c r="B129" s="1" t="s">
        <v>143</v>
      </c>
      <c r="C129" s="1"/>
      <c r="D129" s="1"/>
      <c r="E129" s="1"/>
      <c r="F129" s="1"/>
      <c r="G129" s="337">
        <f>基本事項入力シート!G107</f>
        <v>0</v>
      </c>
      <c r="H129" s="337"/>
      <c r="I129" s="337"/>
      <c r="J129" s="337"/>
      <c r="K129" s="337"/>
      <c r="L129" s="337"/>
      <c r="M129" s="337"/>
      <c r="N129" s="337"/>
      <c r="O129" s="337"/>
      <c r="P129" s="337"/>
      <c r="Q129" s="337"/>
      <c r="R129" s="337"/>
      <c r="S129" s="337"/>
      <c r="T129" s="337"/>
      <c r="U129" s="337"/>
      <c r="V129" s="337"/>
      <c r="W129" s="337"/>
      <c r="X129" s="337"/>
    </row>
    <row r="130" spans="1:25" ht="15" customHeight="1">
      <c r="A130" s="1"/>
      <c r="B130" s="1" t="s">
        <v>530</v>
      </c>
      <c r="C130" s="1"/>
      <c r="D130" s="1"/>
      <c r="E130" s="1"/>
      <c r="F130" s="1"/>
      <c r="G130" s="337">
        <f>基本事項入力シート!G108</f>
        <v>0</v>
      </c>
      <c r="H130" s="337"/>
      <c r="I130" s="337"/>
      <c r="J130" s="337"/>
      <c r="K130" s="337"/>
      <c r="L130" s="1"/>
      <c r="M130" s="1"/>
      <c r="N130" s="1"/>
      <c r="O130" s="1"/>
      <c r="P130" s="1"/>
      <c r="Q130" s="1"/>
      <c r="R130" s="1"/>
      <c r="S130" s="1"/>
      <c r="T130" s="1"/>
      <c r="U130" s="1"/>
      <c r="V130" s="1"/>
      <c r="W130" s="1"/>
      <c r="X130" s="1"/>
    </row>
    <row r="131" spans="1:25" ht="15" customHeight="1">
      <c r="A131" s="1"/>
      <c r="B131" s="1" t="s">
        <v>144</v>
      </c>
      <c r="C131" s="1"/>
      <c r="D131" s="1"/>
      <c r="E131" s="1"/>
      <c r="F131" s="1"/>
      <c r="G131" s="344">
        <f>基本事項入力シート!G109</f>
        <v>0</v>
      </c>
      <c r="H131" s="344"/>
      <c r="I131" s="344"/>
      <c r="J131" s="344"/>
      <c r="K131" s="344"/>
      <c r="L131" s="344"/>
      <c r="M131" s="344"/>
      <c r="N131" s="344"/>
      <c r="O131" s="344"/>
      <c r="P131" s="344"/>
      <c r="Q131" s="344"/>
      <c r="R131" s="344"/>
      <c r="S131" s="344"/>
      <c r="T131" s="344"/>
      <c r="U131" s="344"/>
      <c r="V131" s="344"/>
      <c r="W131" s="344"/>
      <c r="X131" s="344"/>
    </row>
    <row r="132" spans="1:25" ht="20.100000000000001" customHeight="1">
      <c r="A132" s="1"/>
      <c r="B132" s="1" t="s">
        <v>145</v>
      </c>
      <c r="C132" s="1"/>
      <c r="D132" s="1"/>
      <c r="E132" s="1"/>
      <c r="F132" s="1"/>
      <c r="G132" s="1"/>
      <c r="H132" s="1"/>
      <c r="I132" s="1"/>
      <c r="J132" s="337">
        <f>基本事項入力シート!J110</f>
        <v>0</v>
      </c>
      <c r="K132" s="337"/>
      <c r="L132" s="337"/>
      <c r="M132" s="337"/>
      <c r="N132" s="337"/>
      <c r="O132" s="337"/>
      <c r="P132" s="337"/>
      <c r="Q132" s="337"/>
      <c r="R132" s="337"/>
      <c r="S132" s="337"/>
      <c r="T132" s="337"/>
      <c r="U132" s="337"/>
      <c r="V132" s="337"/>
      <c r="W132" s="337"/>
      <c r="X132" s="337"/>
    </row>
    <row r="133" spans="1:25" ht="20.100000000000001" customHeight="1">
      <c r="A133" s="7" t="s">
        <v>150</v>
      </c>
      <c r="B133" s="7"/>
      <c r="C133" s="7"/>
      <c r="D133" s="7"/>
      <c r="E133" s="7"/>
      <c r="F133" s="7"/>
      <c r="G133" s="7"/>
      <c r="H133" s="7"/>
      <c r="I133" s="7"/>
      <c r="J133" s="7"/>
      <c r="K133" s="7"/>
      <c r="L133" s="7"/>
      <c r="M133" s="7"/>
      <c r="N133" s="7"/>
      <c r="O133" s="7"/>
      <c r="P133" s="7"/>
      <c r="Q133" s="7"/>
      <c r="R133" s="7"/>
      <c r="S133" s="7"/>
      <c r="T133" s="7"/>
      <c r="U133" s="7"/>
      <c r="V133" s="7"/>
      <c r="W133" s="7"/>
      <c r="X133" s="7"/>
    </row>
    <row r="134" spans="1:25" ht="15" customHeight="1">
      <c r="A134" s="1"/>
      <c r="B134" s="1" t="s">
        <v>134</v>
      </c>
      <c r="C134" s="1"/>
      <c r="D134" s="1"/>
      <c r="E134" s="1"/>
      <c r="F134" s="1"/>
      <c r="G134" s="337">
        <f>基本事項入力シート!G150</f>
        <v>0</v>
      </c>
      <c r="H134" s="337"/>
      <c r="I134" s="337"/>
      <c r="J134" s="337"/>
      <c r="K134" s="337"/>
      <c r="L134" s="337"/>
      <c r="M134" s="337"/>
      <c r="N134" s="337"/>
      <c r="O134" s="337"/>
      <c r="P134" s="337"/>
      <c r="Q134" s="337"/>
      <c r="R134" s="337"/>
      <c r="S134" s="337"/>
      <c r="T134" s="337"/>
      <c r="U134" s="337"/>
      <c r="V134" s="337"/>
      <c r="W134" s="337"/>
      <c r="X134" s="337"/>
    </row>
    <row r="135" spans="1:25" ht="15" customHeight="1">
      <c r="A135" s="1"/>
      <c r="B135" s="1" t="s">
        <v>327</v>
      </c>
      <c r="C135" s="1"/>
      <c r="D135" s="1"/>
      <c r="E135" s="1"/>
      <c r="F135" s="1"/>
      <c r="G135" s="1" t="s">
        <v>607</v>
      </c>
      <c r="H135" s="1"/>
      <c r="I135" s="1"/>
      <c r="J135" s="1"/>
      <c r="K135" s="340">
        <f>基本事項入力シート!K151</f>
        <v>0</v>
      </c>
      <c r="L135" s="340"/>
      <c r="M135" s="340"/>
      <c r="N135" s="340"/>
      <c r="O135" s="1" t="s">
        <v>414</v>
      </c>
      <c r="P135" s="30">
        <f>基本事項入力シート!P151</f>
        <v>0</v>
      </c>
      <c r="Q135" s="1">
        <f>基本事項入力シート!Q151</f>
        <v>0</v>
      </c>
      <c r="R135" s="1" t="s">
        <v>96</v>
      </c>
      <c r="S135" s="341">
        <f>基本事項入力シート!S151</f>
        <v>0</v>
      </c>
      <c r="T135" s="341"/>
      <c r="U135" s="341"/>
      <c r="V135" s="341"/>
      <c r="W135" s="1" t="s">
        <v>97</v>
      </c>
      <c r="X135" s="1"/>
    </row>
    <row r="136" spans="1:25" ht="15" customHeight="1">
      <c r="A136" s="1"/>
      <c r="B136" s="1"/>
      <c r="C136" s="1"/>
      <c r="D136" s="1"/>
      <c r="E136" s="1"/>
      <c r="F136" s="1"/>
      <c r="G136" s="337">
        <f>基本事項入力シート!G152</f>
        <v>0</v>
      </c>
      <c r="H136" s="337"/>
      <c r="I136" s="337"/>
      <c r="J136" s="337"/>
      <c r="K136" s="337"/>
      <c r="L136" s="337"/>
      <c r="M136" s="337"/>
      <c r="N136" s="337"/>
      <c r="O136" s="337"/>
      <c r="P136" s="337"/>
      <c r="Q136" s="337"/>
      <c r="R136" s="337"/>
      <c r="S136" s="337"/>
      <c r="T136" s="337"/>
      <c r="U136" s="337"/>
      <c r="V136" s="337"/>
      <c r="W136" s="337"/>
      <c r="X136" s="337"/>
    </row>
    <row r="137" spans="1:25" ht="15" customHeight="1">
      <c r="A137" s="1"/>
      <c r="B137" s="1" t="s">
        <v>118</v>
      </c>
      <c r="C137" s="1"/>
      <c r="D137" s="1"/>
      <c r="E137" s="1"/>
      <c r="F137" s="1"/>
      <c r="G137" s="337">
        <f>基本事項入力シート!G153</f>
        <v>0</v>
      </c>
      <c r="H137" s="337"/>
      <c r="I137" s="337"/>
      <c r="J137" s="337"/>
      <c r="K137" s="337"/>
      <c r="L137" s="1"/>
      <c r="M137" s="1"/>
      <c r="N137" s="1"/>
      <c r="O137" s="1"/>
      <c r="P137" s="1"/>
      <c r="Q137" s="1"/>
      <c r="R137" s="1"/>
      <c r="S137" s="1"/>
      <c r="T137" s="1"/>
      <c r="U137" s="1"/>
      <c r="V137" s="1"/>
      <c r="W137" s="1"/>
      <c r="X137" s="1"/>
    </row>
    <row r="138" spans="1:25" ht="15" customHeight="1">
      <c r="A138" s="1"/>
      <c r="B138" s="1" t="s">
        <v>151</v>
      </c>
      <c r="C138" s="1"/>
      <c r="D138" s="1"/>
      <c r="E138" s="1"/>
      <c r="F138" s="1"/>
      <c r="G138" s="337">
        <f>基本事項入力シート!G154</f>
        <v>0</v>
      </c>
      <c r="H138" s="337"/>
      <c r="I138" s="337"/>
      <c r="J138" s="337"/>
      <c r="K138" s="337"/>
      <c r="L138" s="337"/>
      <c r="M138" s="337"/>
      <c r="N138" s="337"/>
      <c r="O138" s="337"/>
      <c r="P138" s="337"/>
      <c r="Q138" s="337"/>
      <c r="R138" s="337"/>
      <c r="S138" s="337"/>
      <c r="T138" s="337"/>
      <c r="U138" s="337"/>
      <c r="V138" s="337"/>
      <c r="W138" s="337"/>
      <c r="X138" s="337"/>
    </row>
    <row r="139" spans="1:25" ht="15" customHeight="1">
      <c r="A139" s="1"/>
      <c r="B139" s="1" t="s">
        <v>120</v>
      </c>
      <c r="C139" s="1"/>
      <c r="D139" s="1"/>
      <c r="E139" s="1"/>
      <c r="F139" s="1"/>
      <c r="G139" s="338">
        <f>基本事項入力シート!G155</f>
        <v>0</v>
      </c>
      <c r="H139" s="338"/>
      <c r="I139" s="338"/>
      <c r="J139" s="338"/>
      <c r="K139" s="338"/>
      <c r="L139" s="1"/>
      <c r="M139" s="1"/>
      <c r="N139" s="1"/>
      <c r="O139" s="1"/>
      <c r="P139" s="1"/>
      <c r="Q139" s="1"/>
      <c r="R139" s="1"/>
      <c r="S139" s="1"/>
      <c r="T139" s="1"/>
      <c r="U139" s="1"/>
      <c r="V139" s="1"/>
      <c r="W139" s="1"/>
      <c r="X139" s="1"/>
    </row>
    <row r="140" spans="1:25" ht="20.100000000000001" customHeight="1">
      <c r="A140" s="7" t="s">
        <v>643</v>
      </c>
      <c r="B140" s="7"/>
      <c r="C140" s="7"/>
      <c r="D140" s="7"/>
      <c r="E140" s="7"/>
      <c r="F140" s="7"/>
      <c r="G140" s="7"/>
      <c r="H140" s="7"/>
      <c r="I140" s="7"/>
      <c r="J140" s="7"/>
      <c r="K140" s="7"/>
      <c r="L140" s="7"/>
      <c r="M140" s="7"/>
      <c r="N140" s="7"/>
      <c r="O140" s="7"/>
      <c r="P140" s="7"/>
      <c r="Q140" s="7"/>
      <c r="R140" s="7"/>
      <c r="S140" s="7"/>
      <c r="T140" s="7"/>
      <c r="U140" s="7"/>
      <c r="V140" s="7"/>
      <c r="W140" s="7"/>
      <c r="X140" s="7"/>
    </row>
    <row r="141" spans="1:25" ht="15" customHeight="1">
      <c r="A141" s="1"/>
      <c r="B141" s="1"/>
      <c r="C141" s="337">
        <f>基本事項入力シート!H164</f>
        <v>0</v>
      </c>
      <c r="D141" s="337"/>
      <c r="E141" s="337"/>
      <c r="F141" s="337"/>
      <c r="G141" s="337"/>
      <c r="H141" s="337"/>
      <c r="I141" s="337"/>
      <c r="J141" s="337"/>
      <c r="K141" s="337"/>
      <c r="L141" s="337"/>
      <c r="M141" s="337"/>
      <c r="N141" s="337"/>
      <c r="O141" s="337"/>
      <c r="P141" s="337"/>
      <c r="Q141" s="337"/>
      <c r="R141" s="337"/>
      <c r="S141" s="337"/>
      <c r="T141" s="337"/>
      <c r="U141" s="337"/>
      <c r="V141" s="337"/>
      <c r="W141" s="337"/>
      <c r="X141" s="337"/>
    </row>
    <row r="142" spans="1:25" ht="15" customHeight="1">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row>
    <row r="143" spans="1:25" ht="15" customHeight="1">
      <c r="C143" s="277"/>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69" t="s">
        <v>818</v>
      </c>
    </row>
    <row r="144" spans="1:25" ht="1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row>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sheetData>
  <sheetProtection sheet="1" objects="1" scenarios="1" formatCells="0"/>
  <mergeCells count="151">
    <mergeCell ref="G138:X138"/>
    <mergeCell ref="G139:K139"/>
    <mergeCell ref="C141:X141"/>
    <mergeCell ref="C142:X143"/>
    <mergeCell ref="J132:X132"/>
    <mergeCell ref="G134:X134"/>
    <mergeCell ref="K135:N135"/>
    <mergeCell ref="S135:V135"/>
    <mergeCell ref="G136:X136"/>
    <mergeCell ref="G137:K137"/>
    <mergeCell ref="G126:X126"/>
    <mergeCell ref="G127:X127"/>
    <mergeCell ref="G128:K128"/>
    <mergeCell ref="G129:X129"/>
    <mergeCell ref="G130:K130"/>
    <mergeCell ref="G131:X131"/>
    <mergeCell ref="G119:X119"/>
    <mergeCell ref="G120:K120"/>
    <mergeCell ref="G121:X121"/>
    <mergeCell ref="G122:K122"/>
    <mergeCell ref="G123:X123"/>
    <mergeCell ref="J124:X124"/>
    <mergeCell ref="G112:K112"/>
    <mergeCell ref="G113:X113"/>
    <mergeCell ref="G114:K114"/>
    <mergeCell ref="G115:X115"/>
    <mergeCell ref="J116:X116"/>
    <mergeCell ref="G118:X118"/>
    <mergeCell ref="G98:X98"/>
    <mergeCell ref="G99:K99"/>
    <mergeCell ref="G100:X100"/>
    <mergeCell ref="J101:X101"/>
    <mergeCell ref="G110:X110"/>
    <mergeCell ref="G111:X111"/>
    <mergeCell ref="G90:X90"/>
    <mergeCell ref="G91:K91"/>
    <mergeCell ref="J92:X92"/>
    <mergeCell ref="G95:X95"/>
    <mergeCell ref="G96:X96"/>
    <mergeCell ref="G97:K97"/>
    <mergeCell ref="G86:X86"/>
    <mergeCell ref="H87:I87"/>
    <mergeCell ref="N87:P87"/>
    <mergeCell ref="T87:W87"/>
    <mergeCell ref="G88:X88"/>
    <mergeCell ref="G89:K89"/>
    <mergeCell ref="G81:X81"/>
    <mergeCell ref="G82:K82"/>
    <mergeCell ref="J83:X83"/>
    <mergeCell ref="H85:I85"/>
    <mergeCell ref="N85:Q85"/>
    <mergeCell ref="T85:W85"/>
    <mergeCell ref="G77:X77"/>
    <mergeCell ref="H78:I78"/>
    <mergeCell ref="N78:P78"/>
    <mergeCell ref="T78:W78"/>
    <mergeCell ref="G79:X79"/>
    <mergeCell ref="G80:K80"/>
    <mergeCell ref="G72:X72"/>
    <mergeCell ref="G73:K73"/>
    <mergeCell ref="J74:X74"/>
    <mergeCell ref="H76:I76"/>
    <mergeCell ref="N76:Q76"/>
    <mergeCell ref="T76:W76"/>
    <mergeCell ref="G68:X68"/>
    <mergeCell ref="H69:I69"/>
    <mergeCell ref="N69:P69"/>
    <mergeCell ref="T69:W69"/>
    <mergeCell ref="G70:X70"/>
    <mergeCell ref="G71:K71"/>
    <mergeCell ref="G62:X62"/>
    <mergeCell ref="G63:K63"/>
    <mergeCell ref="J64:X64"/>
    <mergeCell ref="H67:I67"/>
    <mergeCell ref="N67:Q67"/>
    <mergeCell ref="T67:W67"/>
    <mergeCell ref="G58:X58"/>
    <mergeCell ref="H59:I59"/>
    <mergeCell ref="N59:P59"/>
    <mergeCell ref="T59:W59"/>
    <mergeCell ref="G60:X60"/>
    <mergeCell ref="G61:K61"/>
    <mergeCell ref="G52:X52"/>
    <mergeCell ref="G53:K53"/>
    <mergeCell ref="J54:X54"/>
    <mergeCell ref="H57:I57"/>
    <mergeCell ref="N57:Q57"/>
    <mergeCell ref="T57:W57"/>
    <mergeCell ref="G48:X48"/>
    <mergeCell ref="H49:I49"/>
    <mergeCell ref="N49:P49"/>
    <mergeCell ref="T49:W49"/>
    <mergeCell ref="G50:X50"/>
    <mergeCell ref="G51:K51"/>
    <mergeCell ref="G43:X43"/>
    <mergeCell ref="G44:K44"/>
    <mergeCell ref="J45:X45"/>
    <mergeCell ref="H47:I47"/>
    <mergeCell ref="N47:Q47"/>
    <mergeCell ref="T47:W47"/>
    <mergeCell ref="G39:X39"/>
    <mergeCell ref="H40:I40"/>
    <mergeCell ref="N40:P40"/>
    <mergeCell ref="T40:W40"/>
    <mergeCell ref="G41:X41"/>
    <mergeCell ref="G42:K42"/>
    <mergeCell ref="G34:X34"/>
    <mergeCell ref="G35:K35"/>
    <mergeCell ref="J36:X36"/>
    <mergeCell ref="H38:I38"/>
    <mergeCell ref="N38:Q38"/>
    <mergeCell ref="T38:W38"/>
    <mergeCell ref="G30:X30"/>
    <mergeCell ref="H31:I31"/>
    <mergeCell ref="N31:P31"/>
    <mergeCell ref="T31:W31"/>
    <mergeCell ref="G32:X32"/>
    <mergeCell ref="G33:K33"/>
    <mergeCell ref="G24:X24"/>
    <mergeCell ref="G25:K25"/>
    <mergeCell ref="J26:X26"/>
    <mergeCell ref="H29:I29"/>
    <mergeCell ref="N29:Q29"/>
    <mergeCell ref="T29:W29"/>
    <mergeCell ref="G20:X20"/>
    <mergeCell ref="H21:I21"/>
    <mergeCell ref="N21:P21"/>
    <mergeCell ref="T21:W21"/>
    <mergeCell ref="G22:X22"/>
    <mergeCell ref="G23:K23"/>
    <mergeCell ref="G16:M16"/>
    <mergeCell ref="P16:V16"/>
    <mergeCell ref="H19:I19"/>
    <mergeCell ref="N19:Q19"/>
    <mergeCell ref="T19:W19"/>
    <mergeCell ref="H10:I10"/>
    <mergeCell ref="N10:Q10"/>
    <mergeCell ref="T10:W10"/>
    <mergeCell ref="G11:X11"/>
    <mergeCell ref="H12:I12"/>
    <mergeCell ref="N12:P12"/>
    <mergeCell ref="T12:W12"/>
    <mergeCell ref="A1:X1"/>
    <mergeCell ref="G4:X4"/>
    <mergeCell ref="G5:X5"/>
    <mergeCell ref="G6:K6"/>
    <mergeCell ref="G7:X7"/>
    <mergeCell ref="G8:K8"/>
    <mergeCell ref="G13:X13"/>
    <mergeCell ref="G14:K14"/>
    <mergeCell ref="G15:X15"/>
  </mergeCells>
  <phoneticPr fontId="1"/>
  <dataValidations count="7">
    <dataValidation type="list" allowBlank="1" showInputMessage="1" sqref="P135" xr:uid="{00000000-0002-0000-2200-000000000000}">
      <formula1>はんとく</formula1>
    </dataValidation>
    <dataValidation type="list" allowBlank="1" showInputMessage="1" sqref="J92:X92 J26:X26 J36:X36 J45:X45 J64:X64 J74:X74 J83:X83 J54:X54" xr:uid="{00000000-0002-0000-2200-000001000000}">
      <formula1>図書</formula1>
    </dataValidation>
    <dataValidation type="list" allowBlank="1" showInputMessage="1" showErrorMessage="1" sqref="C27 K65 C65 S65 C37 C46" xr:uid="{00000000-0002-0000-2200-000002000000}">
      <formula1>#REF!</formula1>
    </dataValidation>
    <dataValidation type="list" allowBlank="1" showInputMessage="1" sqref="N85:Q85 N19:Q19 N10:Q10 N29:Q29 N38:Q38 L135:O135 N57:Q57 N67:Q67 N76:Q76 N47:Q47" xr:uid="{00000000-0002-0000-2200-000003000000}">
      <formula1>許可区分</formula1>
    </dataValidation>
    <dataValidation type="list" allowBlank="1" showInputMessage="1" showErrorMessage="1" sqref="N87:P87 N21:P21 N12:P12 N31:P31 N40:P40 N78:P78 N59:P59 N69:P69 N49:P49" xr:uid="{00000000-0002-0000-2200-000004000000}">
      <formula1>都道府県</formula1>
    </dataValidation>
    <dataValidation type="list" allowBlank="1" showInputMessage="1" showErrorMessage="1" sqref="H85:I85 H87:I87 H19:I19 H21:I21 H10:I10 H12:I12 H29:I29 H31:I31 H38:I38 H40:I40 H76:I76 H78:I78 H57:I57 H59:I59 H67:I67 H69:I69 H47:I47 H49:I49" xr:uid="{00000000-0002-0000-2200-000005000000}">
      <formula1>資格</formula1>
    </dataValidation>
    <dataValidation type="list" allowBlank="1" showInputMessage="1" showErrorMessage="1" sqref="Q135:R135" xr:uid="{00000000-0002-0000-2200-000006000000}">
      <formula1>年度</formula1>
    </dataValidation>
  </dataValidations>
  <hyperlinks>
    <hyperlink ref="Y1" location="トップ!A1" display="トップ" xr:uid="{00000000-0004-0000-2200-000000000000}"/>
    <hyperlink ref="Y143" location="完二面!A1" display="ページ上部へ" xr:uid="{00000000-0004-0000-2200-000001000000}"/>
  </hyperlinks>
  <pageMargins left="0.70866141732283472" right="0.70866141732283472" top="0.59055118110236227" bottom="0.59055118110236227" header="0.31496062992125984" footer="0.31496062992125984"/>
  <pageSetup paperSize="9" fitToHeight="0" orientation="portrait" blackAndWhite="1"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9" tint="-0.249977111117893"/>
  </sheetPr>
  <dimension ref="A1:Y86"/>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533</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534</v>
      </c>
    </row>
    <row r="3" spans="1:25" s="9" customFormat="1" ht="20.100000000000001" customHeight="1">
      <c r="A3" s="7" t="s">
        <v>535</v>
      </c>
      <c r="B3" s="7"/>
      <c r="C3" s="7"/>
      <c r="D3" s="7"/>
      <c r="E3" s="7"/>
      <c r="F3" s="7"/>
      <c r="G3" s="7"/>
      <c r="H3" s="7"/>
      <c r="I3" s="7"/>
      <c r="J3" s="7"/>
      <c r="K3" s="7"/>
      <c r="L3" s="7"/>
      <c r="M3" s="7"/>
      <c r="N3" s="7"/>
      <c r="O3" s="7"/>
      <c r="P3" s="7"/>
      <c r="Q3" s="7"/>
      <c r="R3" s="7"/>
      <c r="S3" s="7"/>
      <c r="T3" s="7"/>
      <c r="U3" s="7"/>
      <c r="V3" s="7"/>
      <c r="W3" s="7"/>
      <c r="X3" s="7"/>
    </row>
    <row r="4" spans="1:25" s="9" customFormat="1" ht="20.100000000000001" customHeight="1">
      <c r="A4" s="1"/>
      <c r="B4" s="1" t="s">
        <v>536</v>
      </c>
      <c r="C4" s="1"/>
      <c r="D4" s="1"/>
      <c r="E4" s="1"/>
      <c r="F4" s="337">
        <f>第三面!E3</f>
        <v>0</v>
      </c>
      <c r="G4" s="514"/>
      <c r="H4" s="514"/>
      <c r="I4" s="514"/>
      <c r="J4" s="514"/>
      <c r="K4" s="514"/>
      <c r="L4" s="514"/>
      <c r="M4" s="514"/>
      <c r="N4" s="514"/>
      <c r="O4" s="514"/>
      <c r="P4" s="514"/>
      <c r="Q4" s="514"/>
      <c r="R4" s="514"/>
      <c r="S4" s="514"/>
      <c r="T4" s="514"/>
      <c r="U4" s="514"/>
      <c r="V4" s="514"/>
      <c r="W4" s="514"/>
      <c r="X4" s="514"/>
    </row>
    <row r="5" spans="1:25" s="9" customFormat="1" ht="20.100000000000001" customHeight="1">
      <c r="A5" s="1"/>
      <c r="B5" s="1" t="s">
        <v>537</v>
      </c>
      <c r="C5" s="1"/>
      <c r="D5" s="1"/>
      <c r="E5" s="1"/>
      <c r="F5" s="337">
        <f>第三面!E4</f>
        <v>0</v>
      </c>
      <c r="G5" s="514"/>
      <c r="H5" s="514"/>
      <c r="I5" s="514"/>
      <c r="J5" s="514"/>
      <c r="K5" s="514"/>
      <c r="L5" s="514"/>
      <c r="M5" s="514"/>
      <c r="N5" s="514"/>
      <c r="O5" s="514"/>
      <c r="P5" s="514"/>
      <c r="Q5" s="514"/>
      <c r="R5" s="514"/>
      <c r="S5" s="514"/>
      <c r="T5" s="514"/>
      <c r="U5" s="514"/>
      <c r="V5" s="514"/>
      <c r="W5" s="514"/>
      <c r="X5" s="514"/>
    </row>
    <row r="6" spans="1:25" s="9" customFormat="1" ht="20.100000000000001" customHeight="1">
      <c r="A6" s="7" t="s">
        <v>538</v>
      </c>
      <c r="B6" s="7"/>
      <c r="C6" s="7"/>
      <c r="D6" s="7"/>
      <c r="E6" s="7"/>
      <c r="F6" s="7"/>
      <c r="G6" s="7"/>
      <c r="H6" s="7"/>
      <c r="I6" s="7"/>
      <c r="J6" s="7"/>
      <c r="K6" s="7"/>
      <c r="L6" s="7"/>
      <c r="M6" s="7"/>
      <c r="N6" s="7"/>
      <c r="O6" s="7"/>
      <c r="P6" s="7"/>
      <c r="Q6" s="7"/>
      <c r="R6" s="7"/>
      <c r="S6" s="7"/>
      <c r="T6" s="7"/>
      <c r="U6" s="7"/>
      <c r="V6" s="7"/>
      <c r="W6" s="7"/>
      <c r="X6" s="7"/>
    </row>
    <row r="7" spans="1:25" s="9" customFormat="1" ht="15" customHeight="1">
      <c r="A7" s="1"/>
      <c r="B7" s="1" t="s">
        <v>539</v>
      </c>
      <c r="C7" s="1"/>
      <c r="D7" s="1"/>
      <c r="E7" s="1"/>
      <c r="F7" s="1"/>
      <c r="G7" s="1"/>
      <c r="H7" s="1"/>
      <c r="I7" s="1"/>
      <c r="J7" s="1"/>
      <c r="K7" s="1"/>
      <c r="L7" s="1"/>
      <c r="M7" s="1"/>
      <c r="N7" s="1"/>
      <c r="O7" s="1"/>
      <c r="P7" s="1"/>
      <c r="Q7" s="1"/>
      <c r="R7" s="1"/>
      <c r="S7" s="1"/>
      <c r="T7" s="1"/>
      <c r="U7" s="1"/>
      <c r="V7" s="1"/>
      <c r="W7" s="1"/>
      <c r="X7" s="1"/>
    </row>
    <row r="8" spans="1:25" s="9" customFormat="1" ht="15" customHeight="1">
      <c r="A8" s="1"/>
      <c r="B8" s="1"/>
      <c r="C8" s="1"/>
      <c r="D8" s="1"/>
      <c r="E8" s="1"/>
      <c r="F8" s="14" t="str">
        <f>中三面・2!F8</f>
        <v>□</v>
      </c>
      <c r="G8" s="9" t="s">
        <v>504</v>
      </c>
      <c r="I8" s="14" t="str">
        <f>中三面・2!I8</f>
        <v>□</v>
      </c>
      <c r="J8" s="9" t="s">
        <v>505</v>
      </c>
      <c r="L8" s="14" t="str">
        <f>中三面・2!L8</f>
        <v>□</v>
      </c>
      <c r="M8" s="9" t="s">
        <v>506</v>
      </c>
      <c r="O8" s="14" t="str">
        <f>中三面・2!O8</f>
        <v>□</v>
      </c>
      <c r="P8" s="9" t="s">
        <v>507</v>
      </c>
      <c r="V8" s="1"/>
      <c r="W8" s="1"/>
      <c r="X8" s="1"/>
    </row>
    <row r="9" spans="1:25" s="9" customFormat="1" ht="15" customHeight="1">
      <c r="A9" s="1"/>
      <c r="B9" s="1" t="s">
        <v>541</v>
      </c>
      <c r="C9" s="1"/>
      <c r="D9" s="1"/>
      <c r="E9" s="1"/>
      <c r="F9" s="14" t="str">
        <f>中三面・2!F9</f>
        <v>□</v>
      </c>
      <c r="G9" s="9" t="s">
        <v>53</v>
      </c>
      <c r="I9" s="14" t="str">
        <f>中三面・2!I9</f>
        <v>□</v>
      </c>
      <c r="J9" s="9" t="s">
        <v>542</v>
      </c>
      <c r="L9" s="14" t="str">
        <f>中三面・2!L9</f>
        <v>□</v>
      </c>
      <c r="M9" s="9" t="s">
        <v>523</v>
      </c>
      <c r="O9" s="14" t="str">
        <f>中三面・2!O9</f>
        <v>□</v>
      </c>
      <c r="P9" s="9" t="s">
        <v>524</v>
      </c>
      <c r="V9" s="1"/>
      <c r="W9" s="1"/>
      <c r="X9" s="1"/>
    </row>
    <row r="10" spans="1:25" s="9" customFormat="1" ht="15" customHeight="1">
      <c r="A10" s="1"/>
      <c r="B10" s="1"/>
      <c r="C10" s="1"/>
      <c r="D10" s="1"/>
      <c r="E10" s="1"/>
      <c r="F10" s="14" t="str">
        <f>中三面・2!F10</f>
        <v>□</v>
      </c>
      <c r="G10" s="9" t="s">
        <v>526</v>
      </c>
      <c r="K10" s="14" t="str">
        <f>中三面・2!K10</f>
        <v>□</v>
      </c>
      <c r="L10" s="9" t="s">
        <v>543</v>
      </c>
      <c r="Q10" s="14" t="s">
        <v>1</v>
      </c>
      <c r="R10" s="9" t="s">
        <v>828</v>
      </c>
      <c r="V10" s="1"/>
      <c r="W10" s="1"/>
      <c r="X10" s="1"/>
    </row>
    <row r="11" spans="1:25" s="9" customFormat="1" ht="15" customHeight="1">
      <c r="A11" s="1"/>
      <c r="B11" s="1" t="s">
        <v>544</v>
      </c>
      <c r="C11" s="1"/>
      <c r="D11" s="1"/>
      <c r="E11" s="1"/>
      <c r="F11" s="1"/>
      <c r="G11" s="1"/>
      <c r="H11" s="1"/>
      <c r="I11" s="1"/>
      <c r="J11" s="1"/>
      <c r="K11" s="1"/>
      <c r="L11" s="1"/>
      <c r="M11" s="1"/>
      <c r="N11" s="1"/>
      <c r="O11" s="1"/>
      <c r="P11" s="1"/>
      <c r="Q11" s="1"/>
      <c r="R11" s="1"/>
      <c r="S11" s="1"/>
      <c r="T11" s="1"/>
      <c r="U11" s="1"/>
      <c r="V11" s="1"/>
      <c r="W11" s="1"/>
      <c r="X11" s="1"/>
    </row>
    <row r="12" spans="1:25" s="9" customFormat="1" ht="15" customHeight="1">
      <c r="F12" s="9" t="s">
        <v>545</v>
      </c>
      <c r="G12" s="309">
        <f>中三面・2!G12</f>
        <v>0</v>
      </c>
      <c r="H12" s="527"/>
      <c r="I12" s="527"/>
      <c r="J12" s="527"/>
      <c r="K12" s="527"/>
      <c r="L12" s="527"/>
      <c r="M12" s="9" t="s">
        <v>97</v>
      </c>
    </row>
    <row r="13" spans="1:25" s="9" customFormat="1" ht="20.100000000000001" customHeight="1">
      <c r="A13" s="10" t="s">
        <v>546</v>
      </c>
      <c r="B13" s="10"/>
      <c r="C13" s="10"/>
      <c r="D13" s="10"/>
      <c r="E13" s="10"/>
      <c r="F13" s="10"/>
      <c r="G13" s="10"/>
      <c r="H13" s="12" t="s">
        <v>96</v>
      </c>
      <c r="I13" s="75">
        <f>完一面!O31</f>
        <v>0</v>
      </c>
      <c r="J13" s="10" t="s">
        <v>837</v>
      </c>
      <c r="K13" s="10"/>
      <c r="L13" s="185" t="str">
        <f>完一面!R31</f>
        <v>建</v>
      </c>
      <c r="M13" s="165" t="str">
        <f>完一面!S31</f>
        <v>確</v>
      </c>
      <c r="N13" s="526">
        <f>完一面!T31</f>
        <v>0</v>
      </c>
      <c r="O13" s="526"/>
      <c r="P13" s="10" t="s">
        <v>97</v>
      </c>
      <c r="Q13" s="10"/>
      <c r="R13" s="10"/>
      <c r="S13" s="10"/>
      <c r="T13" s="10"/>
      <c r="U13" s="10"/>
      <c r="V13" s="10"/>
      <c r="W13" s="10"/>
      <c r="X13" s="10"/>
    </row>
    <row r="14" spans="1:25" s="9" customFormat="1" ht="20.100000000000001" customHeight="1">
      <c r="A14" s="10" t="s">
        <v>547</v>
      </c>
      <c r="B14" s="10"/>
      <c r="C14" s="10"/>
      <c r="D14" s="10"/>
      <c r="E14" s="10"/>
      <c r="F14" s="10"/>
      <c r="G14" s="10"/>
      <c r="H14" s="75" t="s">
        <v>913</v>
      </c>
      <c r="I14" s="13"/>
      <c r="J14" s="17"/>
      <c r="K14" s="9" t="s">
        <v>154</v>
      </c>
      <c r="L14" s="17"/>
      <c r="M14" s="9" t="s">
        <v>155</v>
      </c>
      <c r="N14" s="17"/>
      <c r="O14" s="13" t="s">
        <v>156</v>
      </c>
      <c r="P14" s="13"/>
      <c r="Q14" s="13"/>
      <c r="R14" s="10"/>
      <c r="S14" s="10"/>
      <c r="T14" s="10"/>
      <c r="U14" s="10"/>
      <c r="V14" s="10"/>
      <c r="W14" s="10"/>
      <c r="X14" s="10"/>
    </row>
    <row r="15" spans="1:25" s="9" customFormat="1" ht="20.100000000000001" customHeight="1">
      <c r="A15" s="10" t="s">
        <v>548</v>
      </c>
      <c r="B15" s="10"/>
      <c r="C15" s="10"/>
      <c r="D15" s="10"/>
      <c r="E15" s="10"/>
      <c r="F15" s="10"/>
      <c r="G15" s="10"/>
      <c r="H15" s="10" t="s">
        <v>550</v>
      </c>
      <c r="I15" s="10"/>
      <c r="J15" s="10"/>
      <c r="K15" s="10"/>
      <c r="L15" s="10"/>
      <c r="M15" s="10"/>
      <c r="N15" s="10"/>
      <c r="O15" s="10"/>
      <c r="P15" s="10"/>
      <c r="Q15" s="10"/>
      <c r="R15" s="10"/>
      <c r="S15" s="10"/>
      <c r="T15" s="10"/>
      <c r="U15" s="10"/>
      <c r="V15" s="10"/>
      <c r="W15" s="10"/>
      <c r="X15" s="10"/>
    </row>
    <row r="16" spans="1:25" s="9" customFormat="1" ht="20.100000000000001" customHeight="1">
      <c r="A16" s="10" t="s">
        <v>549</v>
      </c>
      <c r="B16" s="10"/>
      <c r="C16" s="10"/>
      <c r="D16" s="10"/>
      <c r="E16" s="10"/>
      <c r="F16" s="10"/>
      <c r="G16" s="10"/>
      <c r="H16" s="75" t="s">
        <v>913</v>
      </c>
      <c r="I16" s="10"/>
      <c r="J16" s="9">
        <f>中三面・2!J16</f>
        <v>0</v>
      </c>
      <c r="K16" s="1" t="s">
        <v>154</v>
      </c>
      <c r="L16" s="9">
        <f>中三面・2!L16</f>
        <v>0</v>
      </c>
      <c r="M16" s="1" t="s">
        <v>155</v>
      </c>
      <c r="N16" s="9">
        <f>中三面・2!N16</f>
        <v>0</v>
      </c>
      <c r="O16" s="10" t="s">
        <v>156</v>
      </c>
      <c r="P16" s="10"/>
      <c r="Q16" s="10"/>
      <c r="R16" s="10"/>
      <c r="S16" s="10"/>
      <c r="T16" s="10"/>
      <c r="U16" s="10"/>
      <c r="V16" s="10"/>
      <c r="W16" s="10"/>
      <c r="X16" s="10"/>
    </row>
    <row r="17" spans="1:24" s="9" customFormat="1" ht="20.100000000000001" customHeight="1">
      <c r="A17" s="10" t="s">
        <v>947</v>
      </c>
      <c r="B17" s="10"/>
      <c r="C17" s="10"/>
      <c r="D17" s="10"/>
      <c r="E17" s="10"/>
      <c r="F17" s="10"/>
      <c r="G17" s="10"/>
      <c r="H17" s="10" t="s">
        <v>903</v>
      </c>
      <c r="I17" s="10"/>
      <c r="J17" s="75"/>
      <c r="K17" s="10" t="s">
        <v>154</v>
      </c>
      <c r="L17" s="75"/>
      <c r="M17" s="10" t="s">
        <v>155</v>
      </c>
      <c r="N17" s="75"/>
      <c r="O17" s="10" t="s">
        <v>156</v>
      </c>
      <c r="P17" s="10"/>
      <c r="Q17" s="10"/>
      <c r="R17" s="10"/>
      <c r="S17" s="10"/>
      <c r="T17" s="10"/>
      <c r="U17" s="10"/>
      <c r="V17" s="10"/>
      <c r="W17" s="10"/>
      <c r="X17" s="10"/>
    </row>
    <row r="18" spans="1:24" s="9" customFormat="1" ht="20.100000000000001" customHeight="1">
      <c r="A18" s="10" t="s">
        <v>563</v>
      </c>
      <c r="B18" s="10"/>
      <c r="C18" s="10"/>
      <c r="D18" s="10"/>
      <c r="E18" s="10"/>
      <c r="F18" s="10"/>
      <c r="G18" s="10"/>
      <c r="H18" s="512"/>
      <c r="I18" s="513"/>
      <c r="J18" s="513"/>
      <c r="K18" s="10" t="s">
        <v>111</v>
      </c>
      <c r="L18" s="10"/>
      <c r="M18" s="10"/>
      <c r="N18" s="10"/>
      <c r="O18" s="10"/>
      <c r="P18" s="10"/>
      <c r="Q18" s="10"/>
      <c r="R18" s="10"/>
      <c r="S18" s="10"/>
      <c r="T18" s="10"/>
    </row>
    <row r="19" spans="1:24" s="9" customFormat="1" ht="20.100000000000001" customHeight="1">
      <c r="A19" s="12" t="s">
        <v>564</v>
      </c>
      <c r="B19" s="12"/>
      <c r="C19" s="12"/>
      <c r="D19" s="12"/>
      <c r="E19" s="12"/>
      <c r="F19" s="12"/>
      <c r="G19" s="12"/>
      <c r="H19" s="12"/>
      <c r="I19" s="12"/>
      <c r="J19" s="12"/>
      <c r="K19" s="12"/>
      <c r="L19" s="12"/>
      <c r="M19" s="12"/>
      <c r="N19" s="12"/>
      <c r="O19" s="12"/>
      <c r="P19" s="12"/>
      <c r="Q19" s="12"/>
      <c r="R19" s="12"/>
      <c r="S19" s="12"/>
      <c r="T19" s="12"/>
      <c r="U19" s="12"/>
      <c r="V19" s="12"/>
      <c r="W19" s="12"/>
      <c r="X19" s="12"/>
    </row>
    <row r="20" spans="1:24" s="9" customFormat="1" ht="20.100000000000001" customHeight="1">
      <c r="F20" s="9" t="s">
        <v>800</v>
      </c>
      <c r="G20" s="9" t="s">
        <v>96</v>
      </c>
      <c r="J20" s="17"/>
      <c r="N20" s="9" t="s">
        <v>799</v>
      </c>
      <c r="O20" s="9" t="s">
        <v>792</v>
      </c>
      <c r="P20" s="9" t="s">
        <v>96</v>
      </c>
      <c r="S20" s="17"/>
      <c r="W20" s="9" t="s">
        <v>799</v>
      </c>
      <c r="X20" s="9" t="s">
        <v>398</v>
      </c>
    </row>
    <row r="21" spans="1:24" s="9" customFormat="1" ht="20.100000000000001" customHeight="1">
      <c r="B21" s="9" t="s">
        <v>793</v>
      </c>
      <c r="F21" s="9" t="s">
        <v>800</v>
      </c>
      <c r="G21" s="271">
        <f>中三面!F19</f>
        <v>0</v>
      </c>
      <c r="H21" s="270"/>
      <c r="I21" s="270"/>
      <c r="J21" s="270"/>
      <c r="K21" s="270"/>
      <c r="L21" s="270"/>
      <c r="M21" s="270"/>
      <c r="N21" s="270"/>
      <c r="O21" s="9" t="s">
        <v>791</v>
      </c>
      <c r="P21" s="271">
        <f>中三面・2!F19</f>
        <v>0</v>
      </c>
      <c r="Q21" s="270"/>
      <c r="R21" s="270"/>
      <c r="S21" s="270"/>
      <c r="T21" s="270"/>
      <c r="U21" s="270"/>
      <c r="V21" s="270"/>
      <c r="W21" s="270"/>
      <c r="X21" s="9" t="s">
        <v>398</v>
      </c>
    </row>
    <row r="22" spans="1:24" s="9" customFormat="1" ht="20.100000000000001" customHeight="1">
      <c r="B22" s="9" t="s">
        <v>555</v>
      </c>
    </row>
    <row r="23" spans="1:24" s="9" customFormat="1" ht="20.100000000000001" customHeight="1">
      <c r="F23" s="9" t="s">
        <v>800</v>
      </c>
      <c r="G23" s="9" t="s">
        <v>790</v>
      </c>
      <c r="O23" s="9" t="s">
        <v>791</v>
      </c>
      <c r="P23" s="9" t="s">
        <v>790</v>
      </c>
      <c r="X23" s="9" t="s">
        <v>398</v>
      </c>
    </row>
    <row r="24" spans="1:24" s="9" customFormat="1" ht="20.100000000000001" customHeight="1">
      <c r="B24" s="9" t="s">
        <v>794</v>
      </c>
    </row>
    <row r="25" spans="1:24" s="9" customFormat="1" ht="20.100000000000001" customHeight="1">
      <c r="F25" s="9" t="s">
        <v>796</v>
      </c>
      <c r="G25" s="9" t="s">
        <v>96</v>
      </c>
      <c r="H25" s="17">
        <f>中三面・2!H28</f>
        <v>0</v>
      </c>
      <c r="I25" s="9" t="s">
        <v>562</v>
      </c>
      <c r="L25" s="528">
        <f>中三面・2!L28</f>
        <v>0</v>
      </c>
      <c r="M25" s="528"/>
      <c r="N25" s="9" t="s">
        <v>97</v>
      </c>
      <c r="O25" s="9" t="s">
        <v>797</v>
      </c>
      <c r="P25" s="9" t="s">
        <v>96</v>
      </c>
      <c r="Q25" s="17"/>
      <c r="R25" s="9" t="s">
        <v>562</v>
      </c>
      <c r="U25" s="528"/>
      <c r="V25" s="528"/>
      <c r="W25" s="9" t="s">
        <v>97</v>
      </c>
      <c r="X25" s="9" t="s">
        <v>398</v>
      </c>
    </row>
    <row r="26" spans="1:24" s="9" customFormat="1" ht="20.100000000000001" customHeight="1">
      <c r="B26" s="9" t="s">
        <v>556</v>
      </c>
      <c r="F26" s="9" t="s">
        <v>796</v>
      </c>
      <c r="G26" s="77" t="s">
        <v>913</v>
      </c>
      <c r="I26" s="17">
        <f>中三面・2!I29</f>
        <v>0</v>
      </c>
      <c r="J26" s="9" t="s">
        <v>154</v>
      </c>
      <c r="K26" s="17">
        <f>中三面・2!K29</f>
        <v>0</v>
      </c>
      <c r="L26" s="9" t="s">
        <v>155</v>
      </c>
      <c r="M26" s="17">
        <f>中三面・2!M29</f>
        <v>0</v>
      </c>
      <c r="N26" s="9" t="s">
        <v>156</v>
      </c>
      <c r="O26" s="9" t="s">
        <v>797</v>
      </c>
      <c r="P26" s="77" t="s">
        <v>913</v>
      </c>
      <c r="R26" s="17"/>
      <c r="S26" s="9" t="s">
        <v>154</v>
      </c>
      <c r="T26" s="17"/>
      <c r="U26" s="9" t="s">
        <v>155</v>
      </c>
      <c r="V26" s="17"/>
      <c r="W26" s="9" t="s">
        <v>156</v>
      </c>
      <c r="X26" s="9" t="s">
        <v>398</v>
      </c>
    </row>
    <row r="27" spans="1:24" s="9" customFormat="1" ht="20.100000000000001" customHeight="1">
      <c r="A27" s="12" t="s">
        <v>565</v>
      </c>
      <c r="B27" s="12"/>
      <c r="C27" s="12"/>
      <c r="D27" s="12"/>
      <c r="E27" s="12"/>
      <c r="F27" s="12"/>
      <c r="G27" s="12"/>
      <c r="H27" s="12"/>
      <c r="I27" s="12"/>
      <c r="J27" s="12"/>
      <c r="K27" s="12"/>
      <c r="L27" s="12"/>
      <c r="M27" s="12"/>
      <c r="N27" s="12"/>
      <c r="O27" s="12"/>
      <c r="P27" s="12"/>
      <c r="Q27" s="12"/>
      <c r="R27" s="12"/>
      <c r="S27" s="12"/>
      <c r="T27" s="12"/>
      <c r="U27" s="12"/>
      <c r="V27" s="12"/>
      <c r="W27" s="12"/>
      <c r="X27" s="12"/>
    </row>
    <row r="28" spans="1:24" s="9" customFormat="1" ht="20.100000000000001" customHeight="1">
      <c r="B28" s="9" t="s">
        <v>559</v>
      </c>
    </row>
    <row r="29" spans="1:24" s="9" customFormat="1" ht="20.100000000000001" customHeight="1">
      <c r="C29" s="268"/>
      <c r="D29" s="268"/>
      <c r="E29" s="268"/>
      <c r="F29" s="268"/>
      <c r="G29" s="268"/>
      <c r="H29" s="268"/>
      <c r="I29" s="268"/>
      <c r="J29" s="268"/>
      <c r="K29" s="268"/>
      <c r="L29" s="268"/>
      <c r="M29" s="268"/>
      <c r="N29" s="268"/>
      <c r="O29" s="268"/>
      <c r="P29" s="268"/>
      <c r="Q29" s="268"/>
      <c r="R29" s="268"/>
      <c r="S29" s="268"/>
      <c r="T29" s="268"/>
      <c r="U29" s="268"/>
      <c r="V29" s="268"/>
      <c r="W29" s="268"/>
      <c r="X29" s="268"/>
    </row>
    <row r="30" spans="1:24" s="9" customFormat="1" ht="20.100000000000001" customHeight="1">
      <c r="B30" s="9" t="s">
        <v>560</v>
      </c>
    </row>
    <row r="31" spans="1:24" s="9" customFormat="1" ht="20.100000000000001" customHeight="1">
      <c r="C31" s="507"/>
      <c r="D31" s="507"/>
      <c r="E31" s="507"/>
      <c r="F31" s="507"/>
      <c r="G31" s="507"/>
      <c r="H31" s="507"/>
      <c r="I31" s="507"/>
      <c r="J31" s="507"/>
      <c r="K31" s="507"/>
      <c r="L31" s="507"/>
      <c r="M31" s="507"/>
      <c r="N31" s="507"/>
      <c r="O31" s="507"/>
      <c r="P31" s="507"/>
      <c r="Q31" s="507"/>
      <c r="R31" s="507"/>
      <c r="S31" s="507"/>
      <c r="T31" s="507"/>
      <c r="U31" s="507"/>
      <c r="V31" s="507"/>
      <c r="W31" s="507"/>
      <c r="X31" s="507"/>
    </row>
    <row r="32" spans="1:24" s="9" customFormat="1" ht="20.100000000000001" customHeight="1">
      <c r="C32" s="543"/>
      <c r="D32" s="543"/>
      <c r="E32" s="543"/>
      <c r="F32" s="543"/>
      <c r="G32" s="543"/>
      <c r="H32" s="543"/>
      <c r="I32" s="543"/>
      <c r="J32" s="543"/>
      <c r="K32" s="543"/>
      <c r="L32" s="543"/>
      <c r="M32" s="543"/>
      <c r="N32" s="543"/>
      <c r="O32" s="543"/>
      <c r="P32" s="543"/>
      <c r="Q32" s="543"/>
      <c r="R32" s="543"/>
      <c r="S32" s="543"/>
      <c r="T32" s="543"/>
      <c r="U32" s="543"/>
      <c r="V32" s="543"/>
      <c r="W32" s="543"/>
      <c r="X32" s="543"/>
    </row>
    <row r="33" spans="1:24" s="9" customFormat="1" ht="20.100000000000001" customHeight="1">
      <c r="A33" s="12" t="s">
        <v>807</v>
      </c>
      <c r="B33" s="12"/>
      <c r="C33" s="12"/>
      <c r="D33" s="12"/>
      <c r="E33" s="12"/>
      <c r="F33" s="12"/>
      <c r="G33" s="12"/>
      <c r="H33" s="12"/>
      <c r="I33" s="12"/>
      <c r="J33" s="12"/>
      <c r="K33" s="12"/>
      <c r="L33" s="12"/>
      <c r="M33" s="12"/>
      <c r="N33" s="12"/>
      <c r="O33" s="12"/>
      <c r="P33" s="12"/>
      <c r="Q33" s="12"/>
      <c r="R33" s="12"/>
      <c r="S33" s="12"/>
      <c r="T33" s="12"/>
      <c r="U33" s="12"/>
      <c r="V33" s="12"/>
      <c r="W33" s="12"/>
      <c r="X33" s="12"/>
    </row>
    <row r="34" spans="1:24" s="9" customFormat="1" ht="20.100000000000001" customHeight="1">
      <c r="B34" s="507"/>
      <c r="C34" s="508"/>
      <c r="D34" s="508"/>
      <c r="E34" s="508"/>
      <c r="F34" s="508"/>
      <c r="G34" s="508"/>
      <c r="H34" s="508"/>
      <c r="I34" s="508"/>
      <c r="J34" s="508"/>
      <c r="K34" s="508"/>
      <c r="L34" s="508"/>
      <c r="M34" s="508"/>
      <c r="N34" s="508"/>
      <c r="O34" s="508"/>
      <c r="P34" s="508"/>
      <c r="Q34" s="508"/>
      <c r="R34" s="508"/>
      <c r="S34" s="508"/>
      <c r="T34" s="508"/>
      <c r="U34" s="508"/>
      <c r="V34" s="508"/>
      <c r="W34" s="508"/>
      <c r="X34" s="508"/>
    </row>
    <row r="35" spans="1:24" s="9" customFormat="1" ht="20.100000000000001" customHeight="1">
      <c r="A35" s="13"/>
      <c r="B35" s="509"/>
      <c r="C35" s="509"/>
      <c r="D35" s="509"/>
      <c r="E35" s="509"/>
      <c r="F35" s="509"/>
      <c r="G35" s="509"/>
      <c r="H35" s="509"/>
      <c r="I35" s="509"/>
      <c r="J35" s="509"/>
      <c r="K35" s="509"/>
      <c r="L35" s="509"/>
      <c r="M35" s="509"/>
      <c r="N35" s="509"/>
      <c r="O35" s="509"/>
      <c r="P35" s="509"/>
      <c r="Q35" s="509"/>
      <c r="R35" s="509"/>
      <c r="S35" s="509"/>
      <c r="T35" s="509"/>
      <c r="U35" s="509"/>
      <c r="V35" s="509"/>
      <c r="W35" s="509"/>
      <c r="X35" s="509"/>
    </row>
    <row r="36" spans="1:24" s="9" customFormat="1" ht="20.100000000000001" customHeight="1">
      <c r="A36" s="12"/>
      <c r="B36" s="12"/>
      <c r="C36" s="12"/>
      <c r="D36" s="12"/>
      <c r="E36" s="12"/>
      <c r="F36" s="12"/>
      <c r="G36" s="12"/>
      <c r="H36" s="12"/>
      <c r="I36" s="12"/>
      <c r="J36" s="12"/>
      <c r="K36" s="12"/>
      <c r="L36" s="12"/>
      <c r="M36" s="12"/>
      <c r="N36" s="12"/>
      <c r="O36" s="12"/>
      <c r="P36" s="12"/>
      <c r="Q36" s="12"/>
      <c r="R36" s="12"/>
      <c r="S36" s="12"/>
      <c r="T36" s="12"/>
      <c r="U36" s="12"/>
      <c r="V36" s="12"/>
      <c r="W36" s="12"/>
      <c r="X36" s="12"/>
    </row>
    <row r="37" spans="1:24" s="9" customFormat="1" ht="20.100000000000001" customHeight="1"/>
    <row r="38" spans="1:24" s="129" customFormat="1" ht="20.100000000000001" customHeight="1"/>
    <row r="39" spans="1:24" s="129" customFormat="1" ht="20.100000000000001" customHeight="1"/>
    <row r="40" spans="1:24" s="129" customFormat="1" ht="20.100000000000001" customHeight="1"/>
    <row r="41" spans="1:24" s="129" customFormat="1" ht="20.100000000000001" customHeight="1"/>
    <row r="42" spans="1:24" s="129" customFormat="1" ht="20.100000000000001" customHeight="1"/>
    <row r="43" spans="1:24" s="129" customFormat="1" ht="20.100000000000001" customHeight="1"/>
    <row r="44" spans="1:24" s="129" customFormat="1" ht="20.100000000000001" customHeight="1"/>
    <row r="45" spans="1:24" s="129" customFormat="1" ht="12.75" customHeight="1"/>
    <row r="46" spans="1:24" s="129" customFormat="1" ht="12.75"/>
    <row r="47" spans="1:24" s="129" customFormat="1" ht="12.75"/>
    <row r="48" spans="1:24" s="129" customFormat="1" ht="12.75"/>
    <row r="49" s="129" customFormat="1" ht="12.75"/>
    <row r="50" s="129" customFormat="1" ht="12.75"/>
    <row r="59" ht="13.5" customHeight="1"/>
    <row r="73" ht="13.5" customHeight="1"/>
    <row r="86" ht="13.5" customHeight="1"/>
  </sheetData>
  <sheetProtection sheet="1" objects="1" scenarios="1" formatCells="0"/>
  <mergeCells count="13">
    <mergeCell ref="L25:M25"/>
    <mergeCell ref="U25:V25"/>
    <mergeCell ref="C29:X29"/>
    <mergeCell ref="C31:X32"/>
    <mergeCell ref="B34:X35"/>
    <mergeCell ref="A1:X1"/>
    <mergeCell ref="G12:L12"/>
    <mergeCell ref="H18:J18"/>
    <mergeCell ref="G21:N21"/>
    <mergeCell ref="P21:W21"/>
    <mergeCell ref="F4:X4"/>
    <mergeCell ref="F5:X5"/>
    <mergeCell ref="N13:O13"/>
  </mergeCells>
  <phoneticPr fontId="1"/>
  <dataValidations count="7">
    <dataValidation type="list" allowBlank="1" showInputMessage="1" showErrorMessage="1" sqref="F8:F10 I8:I9 L8:L9 O8:O9 K10 Q10" xr:uid="{00000000-0002-0000-2300-000000000000}">
      <formula1>しろくろ</formula1>
    </dataValidation>
    <dataValidation type="list" allowBlank="1" showInputMessage="1" showErrorMessage="1" sqref="M13" xr:uid="{00000000-0002-0000-2300-000001000000}">
      <formula1>確変</formula1>
    </dataValidation>
    <dataValidation type="list" allowBlank="1" showInputMessage="1" sqref="J14 J16:J17 I26 R26" xr:uid="{00000000-0002-0000-2300-000002000000}">
      <formula1>年度</formula1>
    </dataValidation>
    <dataValidation type="list" allowBlank="1" showInputMessage="1" showErrorMessage="1" sqref="N14 N16:N17 M26 V26" xr:uid="{00000000-0002-0000-2300-000003000000}">
      <formula1>数字</formula1>
    </dataValidation>
    <dataValidation type="list" allowBlank="1" showInputMessage="1" showErrorMessage="1" sqref="P21 G21" xr:uid="{00000000-0002-0000-2300-000004000000}">
      <formula1>特定工程</formula1>
    </dataValidation>
    <dataValidation type="list" allowBlank="1" showInputMessage="1" sqref="L13" xr:uid="{00000000-0002-0000-2300-000005000000}">
      <formula1>建昇工</formula1>
    </dataValidation>
    <dataValidation type="list" allowBlank="1" showInputMessage="1" showErrorMessage="1" sqref="H14 H16 G26 P26" xr:uid="{00000000-0002-0000-2300-000006000000}">
      <formula1>元号</formula1>
    </dataValidation>
  </dataValidations>
  <hyperlinks>
    <hyperlink ref="Y1" location="トップ!A1" display="トップ" xr:uid="{00000000-0004-0000-2300-000000000000}"/>
  </hyperlinks>
  <pageMargins left="0.70866141732283461" right="0.70866141732283461" top="0.59055118110236215" bottom="0.59055118110236215" header="0.31496062992125984" footer="0.31496062992125984"/>
  <pageSetup paperSize="9" orientation="portrait" blackAndWhite="1"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2300-000007000000}">
          <x14:formula1>
            <xm:f>リスト!$G$1:$G$13</xm:f>
          </x14:formula1>
          <xm:sqref>L14 L16:L17 T26</xm:sqref>
        </x14:dataValidation>
        <x14:dataValidation type="list" allowBlank="1" showInputMessage="1" xr:uid="{00000000-0002-0000-2300-000008000000}">
          <x14:formula1>
            <xm:f>リスト!$G$1:$G$13</xm:f>
          </x14:formula1>
          <xm:sqref>K26</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9" tint="-0.249977111117893"/>
    <pageSetUpPr fitToPage="1"/>
  </sheetPr>
  <dimension ref="A1:AA55"/>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7" ht="15" customHeight="1">
      <c r="A1" s="264" t="s">
        <v>567</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7" ht="15" customHeight="1">
      <c r="A2" s="29" t="s">
        <v>568</v>
      </c>
      <c r="B2" s="29"/>
      <c r="C2" s="29"/>
      <c r="D2" s="29"/>
      <c r="E2" s="29"/>
      <c r="F2" s="29"/>
      <c r="G2" s="29"/>
      <c r="H2" s="29"/>
      <c r="I2" s="29"/>
      <c r="J2" s="29"/>
      <c r="K2" s="29"/>
      <c r="L2" s="29"/>
      <c r="M2" s="29"/>
      <c r="N2" s="29"/>
      <c r="O2" s="29"/>
      <c r="P2" s="29"/>
      <c r="Q2" s="29"/>
      <c r="R2" s="29"/>
      <c r="S2" s="29"/>
      <c r="T2" s="29"/>
      <c r="U2" s="29"/>
      <c r="V2" s="29"/>
      <c r="W2" s="29"/>
      <c r="X2" s="29"/>
    </row>
    <row r="3" spans="1:27" ht="15" customHeight="1">
      <c r="A3" s="518"/>
      <c r="B3" s="518"/>
      <c r="C3" s="518"/>
      <c r="D3" s="518"/>
      <c r="E3" s="518"/>
      <c r="F3" s="519" t="s">
        <v>569</v>
      </c>
      <c r="G3" s="519"/>
      <c r="H3" s="519"/>
      <c r="I3" s="520" t="s">
        <v>570</v>
      </c>
      <c r="J3" s="520"/>
      <c r="K3" s="520"/>
      <c r="L3" s="521" t="s">
        <v>571</v>
      </c>
      <c r="M3" s="521"/>
      <c r="N3" s="521"/>
      <c r="O3" s="519" t="s">
        <v>572</v>
      </c>
      <c r="P3" s="519"/>
      <c r="Q3" s="519"/>
      <c r="R3" s="520" t="s">
        <v>573</v>
      </c>
      <c r="S3" s="520"/>
      <c r="T3" s="520"/>
      <c r="U3" s="520"/>
      <c r="V3" s="525" t="s">
        <v>574</v>
      </c>
      <c r="W3" s="525"/>
      <c r="X3" s="525"/>
      <c r="Y3" s="186"/>
      <c r="Z3" s="186"/>
      <c r="AA3" s="187"/>
    </row>
    <row r="4" spans="1:27" ht="15" customHeight="1">
      <c r="A4" s="518"/>
      <c r="B4" s="518"/>
      <c r="C4" s="518"/>
      <c r="D4" s="518"/>
      <c r="E4" s="518"/>
      <c r="F4" s="519"/>
      <c r="G4" s="519"/>
      <c r="H4" s="519"/>
      <c r="I4" s="520"/>
      <c r="J4" s="520"/>
      <c r="K4" s="520"/>
      <c r="L4" s="521"/>
      <c r="M4" s="521"/>
      <c r="N4" s="521"/>
      <c r="O4" s="519"/>
      <c r="P4" s="519"/>
      <c r="Q4" s="519"/>
      <c r="R4" s="520"/>
      <c r="S4" s="520"/>
      <c r="T4" s="520"/>
      <c r="U4" s="520"/>
      <c r="V4" s="525"/>
      <c r="W4" s="525"/>
      <c r="X4" s="525"/>
      <c r="Y4" s="186"/>
      <c r="Z4" s="186"/>
      <c r="AA4" s="187"/>
    </row>
    <row r="5" spans="1:27" ht="15" customHeight="1">
      <c r="A5" s="518"/>
      <c r="B5" s="518"/>
      <c r="C5" s="518"/>
      <c r="D5" s="518"/>
      <c r="E5" s="518"/>
      <c r="F5" s="519"/>
      <c r="G5" s="519"/>
      <c r="H5" s="519"/>
      <c r="I5" s="520"/>
      <c r="J5" s="520"/>
      <c r="K5" s="520"/>
      <c r="L5" s="521"/>
      <c r="M5" s="521"/>
      <c r="N5" s="521"/>
      <c r="O5" s="519"/>
      <c r="P5" s="519"/>
      <c r="Q5" s="519"/>
      <c r="R5" s="520"/>
      <c r="S5" s="520"/>
      <c r="T5" s="520"/>
      <c r="U5" s="520"/>
      <c r="V5" s="525"/>
      <c r="W5" s="525"/>
      <c r="X5" s="525"/>
      <c r="Y5" s="186"/>
      <c r="Z5" s="186"/>
      <c r="AA5" s="187"/>
    </row>
    <row r="6" spans="1:27" ht="15" customHeight="1">
      <c r="A6" s="518"/>
      <c r="B6" s="518"/>
      <c r="C6" s="518"/>
      <c r="D6" s="518"/>
      <c r="E6" s="518"/>
      <c r="F6" s="519"/>
      <c r="G6" s="519"/>
      <c r="H6" s="519"/>
      <c r="I6" s="520"/>
      <c r="J6" s="520"/>
      <c r="K6" s="520"/>
      <c r="L6" s="521"/>
      <c r="M6" s="521"/>
      <c r="N6" s="521"/>
      <c r="O6" s="519"/>
      <c r="P6" s="519"/>
      <c r="Q6" s="519"/>
      <c r="R6" s="520"/>
      <c r="S6" s="520"/>
      <c r="T6" s="520"/>
      <c r="U6" s="520"/>
      <c r="V6" s="525"/>
      <c r="W6" s="525"/>
      <c r="X6" s="525"/>
      <c r="Y6" s="186"/>
      <c r="Z6" s="186"/>
      <c r="AA6" s="187"/>
    </row>
    <row r="7" spans="1:27" ht="15" customHeight="1">
      <c r="A7" s="518"/>
      <c r="B7" s="518"/>
      <c r="C7" s="518"/>
      <c r="D7" s="518"/>
      <c r="E7" s="518"/>
      <c r="F7" s="519"/>
      <c r="G7" s="519"/>
      <c r="H7" s="519"/>
      <c r="I7" s="520"/>
      <c r="J7" s="520"/>
      <c r="K7" s="520"/>
      <c r="L7" s="521"/>
      <c r="M7" s="521"/>
      <c r="N7" s="521"/>
      <c r="O7" s="519"/>
      <c r="P7" s="519"/>
      <c r="Q7" s="519"/>
      <c r="R7" s="520"/>
      <c r="S7" s="520"/>
      <c r="T7" s="520"/>
      <c r="U7" s="520"/>
      <c r="V7" s="525"/>
      <c r="W7" s="525"/>
      <c r="X7" s="525"/>
      <c r="Y7" s="186"/>
      <c r="Z7" s="186"/>
      <c r="AA7" s="187"/>
    </row>
    <row r="8" spans="1:27" ht="15" customHeight="1">
      <c r="A8" s="519" t="s">
        <v>575</v>
      </c>
      <c r="B8" s="519"/>
      <c r="C8" s="519"/>
      <c r="D8" s="519"/>
      <c r="E8" s="519"/>
      <c r="F8" s="522"/>
      <c r="G8" s="522"/>
      <c r="H8" s="522"/>
      <c r="I8" s="522"/>
      <c r="J8" s="522"/>
      <c r="K8" s="522"/>
      <c r="L8" s="522"/>
      <c r="M8" s="522"/>
      <c r="N8" s="522"/>
      <c r="O8" s="522"/>
      <c r="P8" s="522"/>
      <c r="Q8" s="522"/>
      <c r="R8" s="522"/>
      <c r="S8" s="522"/>
      <c r="T8" s="522"/>
      <c r="U8" s="522"/>
      <c r="V8" s="188" t="s">
        <v>1</v>
      </c>
      <c r="W8" s="189" t="s">
        <v>808</v>
      </c>
      <c r="X8" s="190"/>
    </row>
    <row r="9" spans="1:27" ht="15" customHeight="1">
      <c r="A9" s="519"/>
      <c r="B9" s="519"/>
      <c r="C9" s="519"/>
      <c r="D9" s="519"/>
      <c r="E9" s="519"/>
      <c r="F9" s="522"/>
      <c r="G9" s="522"/>
      <c r="H9" s="522"/>
      <c r="I9" s="522"/>
      <c r="J9" s="522"/>
      <c r="K9" s="522"/>
      <c r="L9" s="522"/>
      <c r="M9" s="522"/>
      <c r="N9" s="522"/>
      <c r="O9" s="522"/>
      <c r="P9" s="522"/>
      <c r="Q9" s="522"/>
      <c r="R9" s="522"/>
      <c r="S9" s="522"/>
      <c r="T9" s="522"/>
      <c r="U9" s="522"/>
      <c r="V9" s="191" t="s">
        <v>1</v>
      </c>
      <c r="W9" s="29" t="s">
        <v>809</v>
      </c>
      <c r="X9" s="192"/>
    </row>
    <row r="10" spans="1:27" ht="15" customHeight="1">
      <c r="A10" s="519"/>
      <c r="B10" s="519"/>
      <c r="C10" s="519"/>
      <c r="D10" s="519"/>
      <c r="E10" s="519"/>
      <c r="F10" s="522"/>
      <c r="G10" s="522"/>
      <c r="H10" s="522"/>
      <c r="I10" s="522"/>
      <c r="J10" s="522"/>
      <c r="K10" s="522"/>
      <c r="L10" s="522"/>
      <c r="M10" s="522"/>
      <c r="N10" s="522"/>
      <c r="O10" s="522"/>
      <c r="P10" s="522"/>
      <c r="Q10" s="522"/>
      <c r="R10" s="522"/>
      <c r="S10" s="522"/>
      <c r="T10" s="522"/>
      <c r="U10" s="522"/>
      <c r="V10" s="193"/>
      <c r="W10" s="194"/>
      <c r="X10" s="195"/>
    </row>
    <row r="11" spans="1:27" ht="15" customHeight="1">
      <c r="A11" s="519" t="s">
        <v>576</v>
      </c>
      <c r="B11" s="519"/>
      <c r="C11" s="519"/>
      <c r="D11" s="519"/>
      <c r="E11" s="519"/>
      <c r="F11" s="522"/>
      <c r="G11" s="522"/>
      <c r="H11" s="522"/>
      <c r="I11" s="522"/>
      <c r="J11" s="522"/>
      <c r="K11" s="522"/>
      <c r="L11" s="522"/>
      <c r="M11" s="522"/>
      <c r="N11" s="522"/>
      <c r="O11" s="522"/>
      <c r="P11" s="522"/>
      <c r="Q11" s="522"/>
      <c r="R11" s="522"/>
      <c r="S11" s="522"/>
      <c r="T11" s="522"/>
      <c r="U11" s="522"/>
      <c r="V11" s="196"/>
      <c r="W11" s="197"/>
      <c r="X11" s="190"/>
    </row>
    <row r="12" spans="1:27" ht="15" customHeight="1">
      <c r="A12" s="519"/>
      <c r="B12" s="519"/>
      <c r="C12" s="519"/>
      <c r="D12" s="519"/>
      <c r="E12" s="519"/>
      <c r="F12" s="522"/>
      <c r="G12" s="522"/>
      <c r="H12" s="522"/>
      <c r="I12" s="522"/>
      <c r="J12" s="522"/>
      <c r="K12" s="522"/>
      <c r="L12" s="522"/>
      <c r="M12" s="522"/>
      <c r="N12" s="522"/>
      <c r="O12" s="522"/>
      <c r="P12" s="522"/>
      <c r="Q12" s="522"/>
      <c r="R12" s="522"/>
      <c r="S12" s="522"/>
      <c r="T12" s="522"/>
      <c r="U12" s="522"/>
      <c r="V12" s="198"/>
      <c r="W12" s="199"/>
      <c r="X12" s="192"/>
    </row>
    <row r="13" spans="1:27" ht="15" customHeight="1">
      <c r="A13" s="519"/>
      <c r="B13" s="519"/>
      <c r="C13" s="519"/>
      <c r="D13" s="519"/>
      <c r="E13" s="519"/>
      <c r="F13" s="522"/>
      <c r="G13" s="522"/>
      <c r="H13" s="522"/>
      <c r="I13" s="522"/>
      <c r="J13" s="522"/>
      <c r="K13" s="522"/>
      <c r="L13" s="522"/>
      <c r="M13" s="522"/>
      <c r="N13" s="522"/>
      <c r="O13" s="522"/>
      <c r="P13" s="522"/>
      <c r="Q13" s="522"/>
      <c r="R13" s="522"/>
      <c r="S13" s="522"/>
      <c r="T13" s="522"/>
      <c r="U13" s="522"/>
      <c r="V13" s="191" t="s">
        <v>1</v>
      </c>
      <c r="W13" s="29" t="s">
        <v>808</v>
      </c>
      <c r="X13" s="192"/>
    </row>
    <row r="14" spans="1:27" ht="15" customHeight="1">
      <c r="A14" s="519"/>
      <c r="B14" s="519"/>
      <c r="C14" s="519"/>
      <c r="D14" s="519"/>
      <c r="E14" s="519"/>
      <c r="F14" s="522"/>
      <c r="G14" s="522"/>
      <c r="H14" s="522"/>
      <c r="I14" s="522"/>
      <c r="J14" s="522"/>
      <c r="K14" s="522"/>
      <c r="L14" s="522"/>
      <c r="M14" s="522"/>
      <c r="N14" s="522"/>
      <c r="O14" s="522"/>
      <c r="P14" s="522"/>
      <c r="Q14" s="522"/>
      <c r="R14" s="522"/>
      <c r="S14" s="522"/>
      <c r="T14" s="522"/>
      <c r="U14" s="522"/>
      <c r="V14" s="191" t="s">
        <v>1</v>
      </c>
      <c r="W14" s="29" t="s">
        <v>809</v>
      </c>
      <c r="X14" s="192"/>
    </row>
    <row r="15" spans="1:27" ht="15" customHeight="1">
      <c r="A15" s="519"/>
      <c r="B15" s="519"/>
      <c r="C15" s="519"/>
      <c r="D15" s="519"/>
      <c r="E15" s="519"/>
      <c r="F15" s="522"/>
      <c r="G15" s="522"/>
      <c r="H15" s="522"/>
      <c r="I15" s="522"/>
      <c r="J15" s="522"/>
      <c r="K15" s="522"/>
      <c r="L15" s="522"/>
      <c r="M15" s="522"/>
      <c r="N15" s="522"/>
      <c r="O15" s="522"/>
      <c r="P15" s="522"/>
      <c r="Q15" s="522"/>
      <c r="R15" s="522"/>
      <c r="S15" s="522"/>
      <c r="T15" s="522"/>
      <c r="U15" s="522"/>
      <c r="V15" s="198"/>
      <c r="W15" s="199"/>
      <c r="X15" s="192"/>
    </row>
    <row r="16" spans="1:27" ht="15" customHeight="1">
      <c r="A16" s="519"/>
      <c r="B16" s="519"/>
      <c r="C16" s="519"/>
      <c r="D16" s="519"/>
      <c r="E16" s="519"/>
      <c r="F16" s="522"/>
      <c r="G16" s="522"/>
      <c r="H16" s="522"/>
      <c r="I16" s="522"/>
      <c r="J16" s="522"/>
      <c r="K16" s="522"/>
      <c r="L16" s="522"/>
      <c r="M16" s="522"/>
      <c r="N16" s="522"/>
      <c r="O16" s="522"/>
      <c r="P16" s="522"/>
      <c r="Q16" s="522"/>
      <c r="R16" s="522"/>
      <c r="S16" s="522"/>
      <c r="T16" s="522"/>
      <c r="U16" s="522"/>
      <c r="V16" s="193"/>
      <c r="W16" s="200"/>
      <c r="X16" s="195"/>
    </row>
    <row r="17" spans="1:24" ht="15" customHeight="1">
      <c r="A17" s="519" t="s">
        <v>577</v>
      </c>
      <c r="B17" s="519"/>
      <c r="C17" s="519"/>
      <c r="D17" s="519"/>
      <c r="E17" s="519"/>
      <c r="F17" s="522"/>
      <c r="G17" s="522"/>
      <c r="H17" s="522"/>
      <c r="I17" s="522"/>
      <c r="J17" s="522"/>
      <c r="K17" s="522"/>
      <c r="L17" s="522"/>
      <c r="M17" s="522"/>
      <c r="N17" s="522"/>
      <c r="O17" s="522"/>
      <c r="P17" s="522"/>
      <c r="Q17" s="522"/>
      <c r="R17" s="522"/>
      <c r="S17" s="522"/>
      <c r="T17" s="522"/>
      <c r="U17" s="522"/>
      <c r="V17" s="196"/>
      <c r="W17" s="197"/>
      <c r="X17" s="190"/>
    </row>
    <row r="18" spans="1:24" ht="15" customHeight="1">
      <c r="A18" s="519"/>
      <c r="B18" s="519"/>
      <c r="C18" s="519"/>
      <c r="D18" s="519"/>
      <c r="E18" s="519"/>
      <c r="F18" s="522"/>
      <c r="G18" s="522"/>
      <c r="H18" s="522"/>
      <c r="I18" s="522"/>
      <c r="J18" s="522"/>
      <c r="K18" s="522"/>
      <c r="L18" s="522"/>
      <c r="M18" s="522"/>
      <c r="N18" s="522"/>
      <c r="O18" s="522"/>
      <c r="P18" s="522"/>
      <c r="Q18" s="522"/>
      <c r="R18" s="522"/>
      <c r="S18" s="522"/>
      <c r="T18" s="522"/>
      <c r="U18" s="522"/>
      <c r="V18" s="191" t="s">
        <v>1</v>
      </c>
      <c r="W18" s="29" t="s">
        <v>808</v>
      </c>
      <c r="X18" s="192"/>
    </row>
    <row r="19" spans="1:24" ht="15" customHeight="1">
      <c r="A19" s="519"/>
      <c r="B19" s="519"/>
      <c r="C19" s="519"/>
      <c r="D19" s="519"/>
      <c r="E19" s="519"/>
      <c r="F19" s="522"/>
      <c r="G19" s="522"/>
      <c r="H19" s="522"/>
      <c r="I19" s="522"/>
      <c r="J19" s="522"/>
      <c r="K19" s="522"/>
      <c r="L19" s="522"/>
      <c r="M19" s="522"/>
      <c r="N19" s="522"/>
      <c r="O19" s="522"/>
      <c r="P19" s="522"/>
      <c r="Q19" s="522"/>
      <c r="R19" s="522"/>
      <c r="S19" s="522"/>
      <c r="T19" s="522"/>
      <c r="U19" s="522"/>
      <c r="V19" s="191" t="s">
        <v>1</v>
      </c>
      <c r="W19" s="29" t="s">
        <v>809</v>
      </c>
      <c r="X19" s="192"/>
    </row>
    <row r="20" spans="1:24" ht="15" customHeight="1">
      <c r="A20" s="519"/>
      <c r="B20" s="519"/>
      <c r="C20" s="519"/>
      <c r="D20" s="519"/>
      <c r="E20" s="519"/>
      <c r="F20" s="522"/>
      <c r="G20" s="522"/>
      <c r="H20" s="522"/>
      <c r="I20" s="522"/>
      <c r="J20" s="522"/>
      <c r="K20" s="522"/>
      <c r="L20" s="522"/>
      <c r="M20" s="522"/>
      <c r="N20" s="522"/>
      <c r="O20" s="522"/>
      <c r="P20" s="522"/>
      <c r="Q20" s="522"/>
      <c r="R20" s="522"/>
      <c r="S20" s="522"/>
      <c r="T20" s="522"/>
      <c r="U20" s="522"/>
      <c r="V20" s="198"/>
      <c r="W20" s="199"/>
      <c r="X20" s="192"/>
    </row>
    <row r="21" spans="1:24" ht="15" customHeight="1">
      <c r="A21" s="519"/>
      <c r="B21" s="519"/>
      <c r="C21" s="519"/>
      <c r="D21" s="519"/>
      <c r="E21" s="519"/>
      <c r="F21" s="522"/>
      <c r="G21" s="522"/>
      <c r="H21" s="522"/>
      <c r="I21" s="522"/>
      <c r="J21" s="522"/>
      <c r="K21" s="522"/>
      <c r="L21" s="522"/>
      <c r="M21" s="522"/>
      <c r="N21" s="522"/>
      <c r="O21" s="522"/>
      <c r="P21" s="522"/>
      <c r="Q21" s="522"/>
      <c r="R21" s="522"/>
      <c r="S21" s="522"/>
      <c r="T21" s="522"/>
      <c r="U21" s="522"/>
      <c r="V21" s="193"/>
      <c r="W21" s="200"/>
      <c r="X21" s="195"/>
    </row>
    <row r="22" spans="1:24" ht="15" customHeight="1">
      <c r="A22" s="519" t="s">
        <v>578</v>
      </c>
      <c r="B22" s="519"/>
      <c r="C22" s="519"/>
      <c r="D22" s="519"/>
      <c r="E22" s="519"/>
      <c r="F22" s="522"/>
      <c r="G22" s="522"/>
      <c r="H22" s="522"/>
      <c r="I22" s="522"/>
      <c r="J22" s="522"/>
      <c r="K22" s="522"/>
      <c r="L22" s="522"/>
      <c r="M22" s="522"/>
      <c r="N22" s="522"/>
      <c r="O22" s="522"/>
      <c r="P22" s="522"/>
      <c r="Q22" s="522"/>
      <c r="R22" s="522"/>
      <c r="S22" s="522"/>
      <c r="T22" s="522"/>
      <c r="U22" s="522"/>
      <c r="V22" s="191" t="s">
        <v>1</v>
      </c>
      <c r="W22" s="189" t="s">
        <v>808</v>
      </c>
      <c r="X22" s="190"/>
    </row>
    <row r="23" spans="1:24" ht="15" customHeight="1">
      <c r="A23" s="519"/>
      <c r="B23" s="519"/>
      <c r="C23" s="519"/>
      <c r="D23" s="519"/>
      <c r="E23" s="519"/>
      <c r="F23" s="522"/>
      <c r="G23" s="522"/>
      <c r="H23" s="522"/>
      <c r="I23" s="522"/>
      <c r="J23" s="522"/>
      <c r="K23" s="522"/>
      <c r="L23" s="522"/>
      <c r="M23" s="522"/>
      <c r="N23" s="522"/>
      <c r="O23" s="522"/>
      <c r="P23" s="522"/>
      <c r="Q23" s="522"/>
      <c r="R23" s="522"/>
      <c r="S23" s="522"/>
      <c r="T23" s="522"/>
      <c r="U23" s="522"/>
      <c r="V23" s="191" t="s">
        <v>1</v>
      </c>
      <c r="W23" s="29" t="s">
        <v>809</v>
      </c>
      <c r="X23" s="192"/>
    </row>
    <row r="24" spans="1:24" ht="15" customHeight="1">
      <c r="A24" s="519"/>
      <c r="B24" s="519"/>
      <c r="C24" s="519"/>
      <c r="D24" s="519"/>
      <c r="E24" s="519"/>
      <c r="F24" s="522"/>
      <c r="G24" s="522"/>
      <c r="H24" s="522"/>
      <c r="I24" s="522"/>
      <c r="J24" s="522"/>
      <c r="K24" s="522"/>
      <c r="L24" s="522"/>
      <c r="M24" s="522"/>
      <c r="N24" s="522"/>
      <c r="O24" s="522"/>
      <c r="P24" s="522"/>
      <c r="Q24" s="522"/>
      <c r="R24" s="522"/>
      <c r="S24" s="522"/>
      <c r="T24" s="522"/>
      <c r="U24" s="522"/>
      <c r="V24" s="193"/>
      <c r="W24" s="200"/>
      <c r="X24" s="195"/>
    </row>
    <row r="25" spans="1:24" ht="15" customHeight="1">
      <c r="A25" s="519" t="s">
        <v>579</v>
      </c>
      <c r="B25" s="519"/>
      <c r="C25" s="519"/>
      <c r="D25" s="519"/>
      <c r="E25" s="519"/>
      <c r="F25" s="522"/>
      <c r="G25" s="522"/>
      <c r="H25" s="522"/>
      <c r="I25" s="522"/>
      <c r="J25" s="522"/>
      <c r="K25" s="522"/>
      <c r="L25" s="522"/>
      <c r="M25" s="522"/>
      <c r="N25" s="522"/>
      <c r="O25" s="522"/>
      <c r="P25" s="522"/>
      <c r="Q25" s="522"/>
      <c r="R25" s="522"/>
      <c r="S25" s="522"/>
      <c r="T25" s="522"/>
      <c r="U25" s="522"/>
      <c r="V25" s="191" t="s">
        <v>1</v>
      </c>
      <c r="W25" s="189" t="s">
        <v>808</v>
      </c>
      <c r="X25" s="190"/>
    </row>
    <row r="26" spans="1:24" ht="15" customHeight="1">
      <c r="A26" s="519"/>
      <c r="B26" s="519"/>
      <c r="C26" s="519"/>
      <c r="D26" s="519"/>
      <c r="E26" s="519"/>
      <c r="F26" s="522"/>
      <c r="G26" s="522"/>
      <c r="H26" s="522"/>
      <c r="I26" s="522"/>
      <c r="J26" s="522"/>
      <c r="K26" s="522"/>
      <c r="L26" s="522"/>
      <c r="M26" s="522"/>
      <c r="N26" s="522"/>
      <c r="O26" s="522"/>
      <c r="P26" s="522"/>
      <c r="Q26" s="522"/>
      <c r="R26" s="522"/>
      <c r="S26" s="522"/>
      <c r="T26" s="522"/>
      <c r="U26" s="522"/>
      <c r="V26" s="191" t="s">
        <v>1</v>
      </c>
      <c r="W26" s="29" t="s">
        <v>809</v>
      </c>
      <c r="X26" s="192"/>
    </row>
    <row r="27" spans="1:24" ht="15" customHeight="1">
      <c r="A27" s="519"/>
      <c r="B27" s="519"/>
      <c r="C27" s="519"/>
      <c r="D27" s="519"/>
      <c r="E27" s="519"/>
      <c r="F27" s="522"/>
      <c r="G27" s="522"/>
      <c r="H27" s="522"/>
      <c r="I27" s="522"/>
      <c r="J27" s="522"/>
      <c r="K27" s="522"/>
      <c r="L27" s="522"/>
      <c r="M27" s="522"/>
      <c r="N27" s="522"/>
      <c r="O27" s="522"/>
      <c r="P27" s="522"/>
      <c r="Q27" s="522"/>
      <c r="R27" s="522"/>
      <c r="S27" s="522"/>
      <c r="T27" s="522"/>
      <c r="U27" s="522"/>
      <c r="V27" s="193"/>
      <c r="W27" s="200"/>
      <c r="X27" s="195"/>
    </row>
    <row r="28" spans="1:24" ht="15" customHeight="1">
      <c r="A28" s="519" t="s">
        <v>580</v>
      </c>
      <c r="B28" s="519"/>
      <c r="C28" s="519"/>
      <c r="D28" s="519"/>
      <c r="E28" s="519"/>
      <c r="F28" s="522"/>
      <c r="G28" s="522"/>
      <c r="H28" s="522"/>
      <c r="I28" s="522"/>
      <c r="J28" s="522"/>
      <c r="K28" s="522"/>
      <c r="L28" s="522"/>
      <c r="M28" s="522"/>
      <c r="N28" s="522"/>
      <c r="O28" s="522"/>
      <c r="P28" s="522"/>
      <c r="Q28" s="522"/>
      <c r="R28" s="522"/>
      <c r="S28" s="522"/>
      <c r="T28" s="522"/>
      <c r="U28" s="522"/>
      <c r="V28" s="196"/>
      <c r="W28" s="197"/>
      <c r="X28" s="190"/>
    </row>
    <row r="29" spans="1:24" ht="15" customHeight="1">
      <c r="A29" s="519"/>
      <c r="B29" s="519"/>
      <c r="C29" s="519"/>
      <c r="D29" s="519"/>
      <c r="E29" s="519"/>
      <c r="F29" s="522"/>
      <c r="G29" s="522"/>
      <c r="H29" s="522"/>
      <c r="I29" s="522"/>
      <c r="J29" s="522"/>
      <c r="K29" s="522"/>
      <c r="L29" s="522"/>
      <c r="M29" s="522"/>
      <c r="N29" s="522"/>
      <c r="O29" s="522"/>
      <c r="P29" s="522"/>
      <c r="Q29" s="522"/>
      <c r="R29" s="522"/>
      <c r="S29" s="522"/>
      <c r="T29" s="522"/>
      <c r="U29" s="522"/>
      <c r="V29" s="191" t="s">
        <v>1</v>
      </c>
      <c r="W29" s="29" t="s">
        <v>808</v>
      </c>
      <c r="X29" s="192"/>
    </row>
    <row r="30" spans="1:24" ht="15" customHeight="1">
      <c r="A30" s="519"/>
      <c r="B30" s="519"/>
      <c r="C30" s="519"/>
      <c r="D30" s="519"/>
      <c r="E30" s="519"/>
      <c r="F30" s="522"/>
      <c r="G30" s="522"/>
      <c r="H30" s="522"/>
      <c r="I30" s="522"/>
      <c r="J30" s="522"/>
      <c r="K30" s="522"/>
      <c r="L30" s="522"/>
      <c r="M30" s="522"/>
      <c r="N30" s="522"/>
      <c r="O30" s="522"/>
      <c r="P30" s="522"/>
      <c r="Q30" s="522"/>
      <c r="R30" s="522"/>
      <c r="S30" s="522"/>
      <c r="T30" s="522"/>
      <c r="U30" s="522"/>
      <c r="V30" s="191" t="s">
        <v>1</v>
      </c>
      <c r="W30" s="29" t="s">
        <v>809</v>
      </c>
      <c r="X30" s="192"/>
    </row>
    <row r="31" spans="1:24" ht="15" customHeight="1">
      <c r="A31" s="519"/>
      <c r="B31" s="519"/>
      <c r="C31" s="519"/>
      <c r="D31" s="519"/>
      <c r="E31" s="519"/>
      <c r="F31" s="522"/>
      <c r="G31" s="522"/>
      <c r="H31" s="522"/>
      <c r="I31" s="522"/>
      <c r="J31" s="522"/>
      <c r="K31" s="522"/>
      <c r="L31" s="522"/>
      <c r="M31" s="522"/>
      <c r="N31" s="522"/>
      <c r="O31" s="522"/>
      <c r="P31" s="522"/>
      <c r="Q31" s="522"/>
      <c r="R31" s="522"/>
      <c r="S31" s="522"/>
      <c r="T31" s="522"/>
      <c r="U31" s="522"/>
      <c r="V31" s="193"/>
      <c r="W31" s="200"/>
      <c r="X31" s="195"/>
    </row>
    <row r="32" spans="1:24" ht="15" customHeight="1">
      <c r="A32" s="519" t="s">
        <v>581</v>
      </c>
      <c r="B32" s="519"/>
      <c r="C32" s="519"/>
      <c r="D32" s="519"/>
      <c r="E32" s="519"/>
      <c r="F32" s="522"/>
      <c r="G32" s="522"/>
      <c r="H32" s="522"/>
      <c r="I32" s="522"/>
      <c r="J32" s="522"/>
      <c r="K32" s="522"/>
      <c r="L32" s="522"/>
      <c r="M32" s="522"/>
      <c r="N32" s="522"/>
      <c r="O32" s="522"/>
      <c r="P32" s="522"/>
      <c r="Q32" s="522"/>
      <c r="R32" s="522"/>
      <c r="S32" s="522"/>
      <c r="T32" s="522"/>
      <c r="U32" s="522"/>
      <c r="V32" s="196"/>
      <c r="W32" s="197"/>
      <c r="X32" s="190"/>
    </row>
    <row r="33" spans="1:24" ht="15" customHeight="1">
      <c r="A33" s="519"/>
      <c r="B33" s="519"/>
      <c r="C33" s="519"/>
      <c r="D33" s="519"/>
      <c r="E33" s="519"/>
      <c r="F33" s="522"/>
      <c r="G33" s="522"/>
      <c r="H33" s="522"/>
      <c r="I33" s="522"/>
      <c r="J33" s="522"/>
      <c r="K33" s="522"/>
      <c r="L33" s="522"/>
      <c r="M33" s="522"/>
      <c r="N33" s="522"/>
      <c r="O33" s="522"/>
      <c r="P33" s="522"/>
      <c r="Q33" s="522"/>
      <c r="R33" s="522"/>
      <c r="S33" s="522"/>
      <c r="T33" s="522"/>
      <c r="U33" s="522"/>
      <c r="V33" s="191" t="s">
        <v>1</v>
      </c>
      <c r="W33" s="29" t="s">
        <v>808</v>
      </c>
      <c r="X33" s="192"/>
    </row>
    <row r="34" spans="1:24" ht="15" customHeight="1">
      <c r="A34" s="519"/>
      <c r="B34" s="519"/>
      <c r="C34" s="519"/>
      <c r="D34" s="519"/>
      <c r="E34" s="519"/>
      <c r="F34" s="522"/>
      <c r="G34" s="522"/>
      <c r="H34" s="522"/>
      <c r="I34" s="522"/>
      <c r="J34" s="522"/>
      <c r="K34" s="522"/>
      <c r="L34" s="522"/>
      <c r="M34" s="522"/>
      <c r="N34" s="522"/>
      <c r="O34" s="522"/>
      <c r="P34" s="522"/>
      <c r="Q34" s="522"/>
      <c r="R34" s="522"/>
      <c r="S34" s="522"/>
      <c r="T34" s="522"/>
      <c r="U34" s="522"/>
      <c r="V34" s="191" t="s">
        <v>1</v>
      </c>
      <c r="W34" s="29" t="s">
        <v>809</v>
      </c>
      <c r="X34" s="192"/>
    </row>
    <row r="35" spans="1:24" ht="15" customHeight="1">
      <c r="A35" s="519"/>
      <c r="B35" s="519"/>
      <c r="C35" s="519"/>
      <c r="D35" s="519"/>
      <c r="E35" s="519"/>
      <c r="F35" s="522"/>
      <c r="G35" s="522"/>
      <c r="H35" s="522"/>
      <c r="I35" s="522"/>
      <c r="J35" s="522"/>
      <c r="K35" s="522"/>
      <c r="L35" s="522"/>
      <c r="M35" s="522"/>
      <c r="N35" s="522"/>
      <c r="O35" s="522"/>
      <c r="P35" s="522"/>
      <c r="Q35" s="522"/>
      <c r="R35" s="522"/>
      <c r="S35" s="522"/>
      <c r="T35" s="522"/>
      <c r="U35" s="522"/>
      <c r="V35" s="198"/>
      <c r="W35" s="199"/>
      <c r="X35" s="192"/>
    </row>
    <row r="36" spans="1:24" ht="15" customHeight="1">
      <c r="A36" s="519"/>
      <c r="B36" s="519"/>
      <c r="C36" s="519"/>
      <c r="D36" s="519"/>
      <c r="E36" s="519"/>
      <c r="F36" s="522"/>
      <c r="G36" s="522"/>
      <c r="H36" s="522"/>
      <c r="I36" s="522"/>
      <c r="J36" s="522"/>
      <c r="K36" s="522"/>
      <c r="L36" s="522"/>
      <c r="M36" s="522"/>
      <c r="N36" s="522"/>
      <c r="O36" s="522"/>
      <c r="P36" s="522"/>
      <c r="Q36" s="522"/>
      <c r="R36" s="522"/>
      <c r="S36" s="522"/>
      <c r="T36" s="522"/>
      <c r="U36" s="522"/>
      <c r="V36" s="193"/>
      <c r="W36" s="200"/>
      <c r="X36" s="195"/>
    </row>
    <row r="37" spans="1:24" ht="15" customHeight="1">
      <c r="A37" s="525" t="s">
        <v>582</v>
      </c>
      <c r="B37" s="525"/>
      <c r="C37" s="525"/>
      <c r="D37" s="525"/>
      <c r="E37" s="525"/>
      <c r="F37" s="522"/>
      <c r="G37" s="522"/>
      <c r="H37" s="522"/>
      <c r="I37" s="522"/>
      <c r="J37" s="522"/>
      <c r="K37" s="522"/>
      <c r="L37" s="522"/>
      <c r="M37" s="522"/>
      <c r="N37" s="522"/>
      <c r="O37" s="522"/>
      <c r="P37" s="522"/>
      <c r="Q37" s="522"/>
      <c r="R37" s="524"/>
      <c r="S37" s="524"/>
      <c r="T37" s="524"/>
      <c r="U37" s="524"/>
      <c r="V37" s="191" t="s">
        <v>1</v>
      </c>
      <c r="W37" s="189" t="s">
        <v>808</v>
      </c>
      <c r="X37" s="190"/>
    </row>
    <row r="38" spans="1:24" ht="15" customHeight="1">
      <c r="A38" s="525"/>
      <c r="B38" s="525"/>
      <c r="C38" s="525"/>
      <c r="D38" s="525"/>
      <c r="E38" s="525"/>
      <c r="F38" s="522"/>
      <c r="G38" s="522"/>
      <c r="H38" s="522"/>
      <c r="I38" s="522"/>
      <c r="J38" s="522"/>
      <c r="K38" s="522"/>
      <c r="L38" s="522"/>
      <c r="M38" s="522"/>
      <c r="N38" s="522"/>
      <c r="O38" s="522"/>
      <c r="P38" s="522"/>
      <c r="Q38" s="522"/>
      <c r="R38" s="524"/>
      <c r="S38" s="524"/>
      <c r="T38" s="524"/>
      <c r="U38" s="524"/>
      <c r="V38" s="191" t="s">
        <v>1</v>
      </c>
      <c r="W38" s="29" t="s">
        <v>809</v>
      </c>
      <c r="X38" s="192"/>
    </row>
    <row r="39" spans="1:24" ht="15" customHeight="1">
      <c r="A39" s="525"/>
      <c r="B39" s="525"/>
      <c r="C39" s="525"/>
      <c r="D39" s="525"/>
      <c r="E39" s="525"/>
      <c r="F39" s="522"/>
      <c r="G39" s="522"/>
      <c r="H39" s="522"/>
      <c r="I39" s="522"/>
      <c r="J39" s="522"/>
      <c r="K39" s="522"/>
      <c r="L39" s="522"/>
      <c r="M39" s="522"/>
      <c r="N39" s="522"/>
      <c r="O39" s="522"/>
      <c r="P39" s="522"/>
      <c r="Q39" s="522"/>
      <c r="R39" s="524"/>
      <c r="S39" s="524"/>
      <c r="T39" s="524"/>
      <c r="U39" s="524"/>
      <c r="V39" s="193"/>
      <c r="W39" s="200"/>
      <c r="X39" s="195"/>
    </row>
    <row r="40" spans="1:24" ht="15" customHeight="1">
      <c r="A40" s="519" t="s">
        <v>583</v>
      </c>
      <c r="B40" s="519"/>
      <c r="C40" s="519"/>
      <c r="D40" s="519"/>
      <c r="E40" s="519"/>
      <c r="F40" s="522"/>
      <c r="G40" s="522"/>
      <c r="H40" s="522"/>
      <c r="I40" s="522"/>
      <c r="J40" s="522"/>
      <c r="K40" s="522"/>
      <c r="L40" s="522"/>
      <c r="M40" s="522"/>
      <c r="N40" s="522"/>
      <c r="O40" s="522"/>
      <c r="P40" s="522"/>
      <c r="Q40" s="522"/>
      <c r="R40" s="524"/>
      <c r="S40" s="524"/>
      <c r="T40" s="524"/>
      <c r="U40" s="524"/>
      <c r="V40" s="191" t="s">
        <v>1</v>
      </c>
      <c r="W40" s="189" t="s">
        <v>808</v>
      </c>
      <c r="X40" s="190"/>
    </row>
    <row r="41" spans="1:24" ht="15" customHeight="1">
      <c r="A41" s="519"/>
      <c r="B41" s="519"/>
      <c r="C41" s="519"/>
      <c r="D41" s="519"/>
      <c r="E41" s="519"/>
      <c r="F41" s="522"/>
      <c r="G41" s="522"/>
      <c r="H41" s="522"/>
      <c r="I41" s="522"/>
      <c r="J41" s="522"/>
      <c r="K41" s="522"/>
      <c r="L41" s="522"/>
      <c r="M41" s="522"/>
      <c r="N41" s="522"/>
      <c r="O41" s="522"/>
      <c r="P41" s="522"/>
      <c r="Q41" s="522"/>
      <c r="R41" s="524"/>
      <c r="S41" s="524"/>
      <c r="T41" s="524"/>
      <c r="U41" s="524"/>
      <c r="V41" s="191" t="s">
        <v>1</v>
      </c>
      <c r="W41" s="29" t="s">
        <v>809</v>
      </c>
      <c r="X41" s="192"/>
    </row>
    <row r="42" spans="1:24" ht="15" customHeight="1">
      <c r="A42" s="519"/>
      <c r="B42" s="519"/>
      <c r="C42" s="519"/>
      <c r="D42" s="519"/>
      <c r="E42" s="519"/>
      <c r="F42" s="522"/>
      <c r="G42" s="522"/>
      <c r="H42" s="522"/>
      <c r="I42" s="522"/>
      <c r="J42" s="522"/>
      <c r="K42" s="522"/>
      <c r="L42" s="522"/>
      <c r="M42" s="522"/>
      <c r="N42" s="522"/>
      <c r="O42" s="522"/>
      <c r="P42" s="522"/>
      <c r="Q42" s="522"/>
      <c r="R42" s="524"/>
      <c r="S42" s="524"/>
      <c r="T42" s="524"/>
      <c r="U42" s="524"/>
      <c r="V42" s="193"/>
      <c r="W42" s="200"/>
      <c r="X42" s="195"/>
    </row>
    <row r="43" spans="1:24" ht="15" customHeight="1">
      <c r="A43" s="519" t="s">
        <v>584</v>
      </c>
      <c r="B43" s="519"/>
      <c r="C43" s="519"/>
      <c r="D43" s="519"/>
      <c r="E43" s="519"/>
      <c r="F43" s="522"/>
      <c r="G43" s="522"/>
      <c r="H43" s="522"/>
      <c r="I43" s="522"/>
      <c r="J43" s="522"/>
      <c r="K43" s="522"/>
      <c r="L43" s="522"/>
      <c r="M43" s="522"/>
      <c r="N43" s="522"/>
      <c r="O43" s="522"/>
      <c r="P43" s="522"/>
      <c r="Q43" s="522"/>
      <c r="R43" s="522"/>
      <c r="S43" s="522"/>
      <c r="T43" s="522"/>
      <c r="U43" s="522"/>
      <c r="V43" s="196"/>
      <c r="W43" s="197"/>
      <c r="X43" s="190"/>
    </row>
    <row r="44" spans="1:24" ht="15" customHeight="1">
      <c r="A44" s="519"/>
      <c r="B44" s="519"/>
      <c r="C44" s="519"/>
      <c r="D44" s="519"/>
      <c r="E44" s="519"/>
      <c r="F44" s="522"/>
      <c r="G44" s="522"/>
      <c r="H44" s="522"/>
      <c r="I44" s="522"/>
      <c r="J44" s="522"/>
      <c r="K44" s="522"/>
      <c r="L44" s="522"/>
      <c r="M44" s="522"/>
      <c r="N44" s="522"/>
      <c r="O44" s="522"/>
      <c r="P44" s="522"/>
      <c r="Q44" s="522"/>
      <c r="R44" s="522"/>
      <c r="S44" s="522"/>
      <c r="T44" s="522"/>
      <c r="U44" s="522"/>
      <c r="V44" s="198"/>
      <c r="W44" s="199"/>
      <c r="X44" s="192"/>
    </row>
    <row r="45" spans="1:24" ht="15" customHeight="1">
      <c r="A45" s="519"/>
      <c r="B45" s="519"/>
      <c r="C45" s="519"/>
      <c r="D45" s="519"/>
      <c r="E45" s="519"/>
      <c r="F45" s="522"/>
      <c r="G45" s="522"/>
      <c r="H45" s="522"/>
      <c r="I45" s="522"/>
      <c r="J45" s="522"/>
      <c r="K45" s="522"/>
      <c r="L45" s="522"/>
      <c r="M45" s="522"/>
      <c r="N45" s="522"/>
      <c r="O45" s="522"/>
      <c r="P45" s="522"/>
      <c r="Q45" s="522"/>
      <c r="R45" s="522"/>
      <c r="S45" s="522"/>
      <c r="T45" s="522"/>
      <c r="U45" s="522"/>
      <c r="V45" s="191" t="s">
        <v>1</v>
      </c>
      <c r="W45" s="29" t="s">
        <v>808</v>
      </c>
      <c r="X45" s="192"/>
    </row>
    <row r="46" spans="1:24" ht="15" customHeight="1">
      <c r="A46" s="519"/>
      <c r="B46" s="519"/>
      <c r="C46" s="519"/>
      <c r="D46" s="519"/>
      <c r="E46" s="519"/>
      <c r="F46" s="522"/>
      <c r="G46" s="522"/>
      <c r="H46" s="522"/>
      <c r="I46" s="522"/>
      <c r="J46" s="522"/>
      <c r="K46" s="522"/>
      <c r="L46" s="522"/>
      <c r="M46" s="522"/>
      <c r="N46" s="522"/>
      <c r="O46" s="522"/>
      <c r="P46" s="522"/>
      <c r="Q46" s="522"/>
      <c r="R46" s="522"/>
      <c r="S46" s="522"/>
      <c r="T46" s="522"/>
      <c r="U46" s="522"/>
      <c r="V46" s="191" t="s">
        <v>1</v>
      </c>
      <c r="W46" s="29" t="s">
        <v>809</v>
      </c>
      <c r="X46" s="192"/>
    </row>
    <row r="47" spans="1:24" ht="15" customHeight="1">
      <c r="A47" s="519"/>
      <c r="B47" s="519"/>
      <c r="C47" s="519"/>
      <c r="D47" s="519"/>
      <c r="E47" s="519"/>
      <c r="F47" s="522"/>
      <c r="G47" s="522"/>
      <c r="H47" s="522"/>
      <c r="I47" s="522"/>
      <c r="J47" s="522"/>
      <c r="K47" s="522"/>
      <c r="L47" s="522"/>
      <c r="M47" s="522"/>
      <c r="N47" s="522"/>
      <c r="O47" s="522"/>
      <c r="P47" s="522"/>
      <c r="Q47" s="522"/>
      <c r="R47" s="522"/>
      <c r="S47" s="522"/>
      <c r="T47" s="522"/>
      <c r="U47" s="522"/>
      <c r="V47" s="198"/>
      <c r="W47" s="199"/>
      <c r="X47" s="192"/>
    </row>
    <row r="48" spans="1:24" ht="15" customHeight="1">
      <c r="A48" s="519"/>
      <c r="B48" s="519"/>
      <c r="C48" s="519"/>
      <c r="D48" s="519"/>
      <c r="E48" s="519"/>
      <c r="F48" s="522"/>
      <c r="G48" s="522"/>
      <c r="H48" s="522"/>
      <c r="I48" s="522"/>
      <c r="J48" s="522"/>
      <c r="K48" s="522"/>
      <c r="L48" s="522"/>
      <c r="M48" s="522"/>
      <c r="N48" s="522"/>
      <c r="O48" s="522"/>
      <c r="P48" s="522"/>
      <c r="Q48" s="522"/>
      <c r="R48" s="522"/>
      <c r="S48" s="522"/>
      <c r="T48" s="522"/>
      <c r="U48" s="522"/>
      <c r="V48" s="193"/>
      <c r="W48" s="200"/>
      <c r="X48" s="195"/>
    </row>
    <row r="49" spans="1:24" ht="15" customHeight="1">
      <c r="A49" s="519" t="s">
        <v>585</v>
      </c>
      <c r="B49" s="519"/>
      <c r="C49" s="519"/>
      <c r="D49" s="519"/>
      <c r="E49" s="519"/>
      <c r="F49" s="522"/>
      <c r="G49" s="522"/>
      <c r="H49" s="522"/>
      <c r="I49" s="522"/>
      <c r="J49" s="522"/>
      <c r="K49" s="522"/>
      <c r="L49" s="522"/>
      <c r="M49" s="522"/>
      <c r="N49" s="522"/>
      <c r="O49" s="522"/>
      <c r="P49" s="522"/>
      <c r="Q49" s="522"/>
      <c r="R49" s="522"/>
      <c r="S49" s="522"/>
      <c r="T49" s="522"/>
      <c r="U49" s="522"/>
      <c r="V49" s="191" t="s">
        <v>1</v>
      </c>
      <c r="W49" s="189" t="s">
        <v>808</v>
      </c>
      <c r="X49" s="190"/>
    </row>
    <row r="50" spans="1:24" ht="15" customHeight="1">
      <c r="A50" s="519"/>
      <c r="B50" s="519"/>
      <c r="C50" s="519"/>
      <c r="D50" s="519"/>
      <c r="E50" s="519"/>
      <c r="F50" s="522"/>
      <c r="G50" s="522"/>
      <c r="H50" s="522"/>
      <c r="I50" s="522"/>
      <c r="J50" s="522"/>
      <c r="K50" s="522"/>
      <c r="L50" s="522"/>
      <c r="M50" s="522"/>
      <c r="N50" s="522"/>
      <c r="O50" s="522"/>
      <c r="P50" s="522"/>
      <c r="Q50" s="522"/>
      <c r="R50" s="522"/>
      <c r="S50" s="522"/>
      <c r="T50" s="522"/>
      <c r="U50" s="522"/>
      <c r="V50" s="191" t="s">
        <v>1</v>
      </c>
      <c r="W50" s="29" t="s">
        <v>809</v>
      </c>
      <c r="X50" s="192"/>
    </row>
    <row r="51" spans="1:24" ht="15" customHeight="1">
      <c r="A51" s="519"/>
      <c r="B51" s="519"/>
      <c r="C51" s="519"/>
      <c r="D51" s="519"/>
      <c r="E51" s="519"/>
      <c r="F51" s="522"/>
      <c r="G51" s="522"/>
      <c r="H51" s="522"/>
      <c r="I51" s="522"/>
      <c r="J51" s="522"/>
      <c r="K51" s="522"/>
      <c r="L51" s="522"/>
      <c r="M51" s="522"/>
      <c r="N51" s="522"/>
      <c r="O51" s="522"/>
      <c r="P51" s="522"/>
      <c r="Q51" s="522"/>
      <c r="R51" s="522"/>
      <c r="S51" s="522"/>
      <c r="T51" s="522"/>
      <c r="U51" s="522"/>
      <c r="V51" s="193"/>
      <c r="W51" s="200"/>
      <c r="X51" s="195"/>
    </row>
    <row r="52" spans="1:24" ht="15" customHeight="1">
      <c r="A52" s="520" t="s">
        <v>586</v>
      </c>
      <c r="B52" s="520"/>
      <c r="C52" s="520"/>
      <c r="D52" s="520"/>
      <c r="E52" s="520"/>
      <c r="F52" s="522"/>
      <c r="G52" s="522"/>
      <c r="H52" s="522"/>
      <c r="I52" s="522"/>
      <c r="J52" s="522"/>
      <c r="K52" s="522"/>
      <c r="L52" s="522"/>
      <c r="M52" s="522"/>
      <c r="N52" s="522"/>
      <c r="O52" s="522"/>
      <c r="P52" s="522"/>
      <c r="Q52" s="522"/>
      <c r="R52" s="522"/>
      <c r="S52" s="522"/>
      <c r="T52" s="522"/>
      <c r="U52" s="522"/>
      <c r="V52" s="198"/>
      <c r="W52" s="199"/>
      <c r="X52" s="192"/>
    </row>
    <row r="53" spans="1:24" ht="15" customHeight="1">
      <c r="A53" s="520"/>
      <c r="B53" s="520"/>
      <c r="C53" s="520"/>
      <c r="D53" s="520"/>
      <c r="E53" s="520"/>
      <c r="F53" s="522"/>
      <c r="G53" s="522"/>
      <c r="H53" s="522"/>
      <c r="I53" s="522"/>
      <c r="J53" s="522"/>
      <c r="K53" s="522"/>
      <c r="L53" s="522"/>
      <c r="M53" s="522"/>
      <c r="N53" s="522"/>
      <c r="O53" s="522"/>
      <c r="P53" s="522"/>
      <c r="Q53" s="522"/>
      <c r="R53" s="522"/>
      <c r="S53" s="522"/>
      <c r="T53" s="522"/>
      <c r="U53" s="522"/>
      <c r="V53" s="191" t="s">
        <v>1</v>
      </c>
      <c r="W53" s="29" t="s">
        <v>808</v>
      </c>
      <c r="X53" s="192"/>
    </row>
    <row r="54" spans="1:24" ht="15" customHeight="1">
      <c r="A54" s="520"/>
      <c r="B54" s="520"/>
      <c r="C54" s="520"/>
      <c r="D54" s="520"/>
      <c r="E54" s="520"/>
      <c r="F54" s="522"/>
      <c r="G54" s="522"/>
      <c r="H54" s="522"/>
      <c r="I54" s="522"/>
      <c r="J54" s="522"/>
      <c r="K54" s="522"/>
      <c r="L54" s="522"/>
      <c r="M54" s="522"/>
      <c r="N54" s="522"/>
      <c r="O54" s="522"/>
      <c r="P54" s="522"/>
      <c r="Q54" s="522"/>
      <c r="R54" s="522"/>
      <c r="S54" s="522"/>
      <c r="T54" s="522"/>
      <c r="U54" s="522"/>
      <c r="V54" s="191" t="s">
        <v>1</v>
      </c>
      <c r="W54" s="29" t="s">
        <v>809</v>
      </c>
      <c r="X54" s="192"/>
    </row>
    <row r="55" spans="1:24" ht="15" customHeight="1">
      <c r="A55" s="520"/>
      <c r="B55" s="520"/>
      <c r="C55" s="520"/>
      <c r="D55" s="520"/>
      <c r="E55" s="520"/>
      <c r="F55" s="522"/>
      <c r="G55" s="522"/>
      <c r="H55" s="522"/>
      <c r="I55" s="522"/>
      <c r="J55" s="522"/>
      <c r="K55" s="522"/>
      <c r="L55" s="522"/>
      <c r="M55" s="522"/>
      <c r="N55" s="522"/>
      <c r="O55" s="522"/>
      <c r="P55" s="522"/>
      <c r="Q55" s="522"/>
      <c r="R55" s="522"/>
      <c r="S55" s="522"/>
      <c r="T55" s="522"/>
      <c r="U55" s="522"/>
      <c r="V55" s="193"/>
      <c r="W55" s="200"/>
      <c r="X55" s="195"/>
    </row>
  </sheetData>
  <mergeCells count="80">
    <mergeCell ref="R52:U55"/>
    <mergeCell ref="A52:E55"/>
    <mergeCell ref="F52:H55"/>
    <mergeCell ref="I52:K55"/>
    <mergeCell ref="L52:N55"/>
    <mergeCell ref="O52:Q55"/>
    <mergeCell ref="R49:U51"/>
    <mergeCell ref="R40:U42"/>
    <mergeCell ref="A49:E51"/>
    <mergeCell ref="F49:H51"/>
    <mergeCell ref="I49:K51"/>
    <mergeCell ref="L49:N51"/>
    <mergeCell ref="O49:Q51"/>
    <mergeCell ref="R37:U39"/>
    <mergeCell ref="R43:U48"/>
    <mergeCell ref="A40:E42"/>
    <mergeCell ref="F40:H42"/>
    <mergeCell ref="I40:K42"/>
    <mergeCell ref="L40:N42"/>
    <mergeCell ref="O40:Q42"/>
    <mergeCell ref="A43:E48"/>
    <mergeCell ref="F43:H48"/>
    <mergeCell ref="I43:K48"/>
    <mergeCell ref="L43:N48"/>
    <mergeCell ref="O43:Q48"/>
    <mergeCell ref="A37:E39"/>
    <mergeCell ref="F37:H39"/>
    <mergeCell ref="I37:K39"/>
    <mergeCell ref="L37:N39"/>
    <mergeCell ref="O37:Q39"/>
    <mergeCell ref="R32:U36"/>
    <mergeCell ref="R25:U27"/>
    <mergeCell ref="A32:E36"/>
    <mergeCell ref="F32:H36"/>
    <mergeCell ref="I32:K36"/>
    <mergeCell ref="L32:N36"/>
    <mergeCell ref="O32:Q36"/>
    <mergeCell ref="R28:U31"/>
    <mergeCell ref="A25:E27"/>
    <mergeCell ref="F25:H27"/>
    <mergeCell ref="I25:K27"/>
    <mergeCell ref="L25:N27"/>
    <mergeCell ref="O25:Q27"/>
    <mergeCell ref="A28:E31"/>
    <mergeCell ref="F28:H31"/>
    <mergeCell ref="I28:K31"/>
    <mergeCell ref="L28:N31"/>
    <mergeCell ref="O28:Q31"/>
    <mergeCell ref="R17:U21"/>
    <mergeCell ref="A22:E24"/>
    <mergeCell ref="F22:H24"/>
    <mergeCell ref="I22:K24"/>
    <mergeCell ref="L22:N24"/>
    <mergeCell ref="O22:Q24"/>
    <mergeCell ref="R22:U24"/>
    <mergeCell ref="A17:E21"/>
    <mergeCell ref="F17:H21"/>
    <mergeCell ref="I17:K21"/>
    <mergeCell ref="L17:N21"/>
    <mergeCell ref="O17:Q21"/>
    <mergeCell ref="A1:X1"/>
    <mergeCell ref="A3:E7"/>
    <mergeCell ref="F3:H7"/>
    <mergeCell ref="I3:K7"/>
    <mergeCell ref="L3:N7"/>
    <mergeCell ref="O3:Q7"/>
    <mergeCell ref="R3:U7"/>
    <mergeCell ref="V3:X7"/>
    <mergeCell ref="R11:U16"/>
    <mergeCell ref="A8:E10"/>
    <mergeCell ref="A11:E16"/>
    <mergeCell ref="F11:H16"/>
    <mergeCell ref="I11:K16"/>
    <mergeCell ref="L11:N16"/>
    <mergeCell ref="O11:Q16"/>
    <mergeCell ref="F8:H10"/>
    <mergeCell ref="I8:K10"/>
    <mergeCell ref="L8:N10"/>
    <mergeCell ref="O8:Q10"/>
    <mergeCell ref="R8:U10"/>
  </mergeCells>
  <phoneticPr fontId="1"/>
  <dataValidations count="1">
    <dataValidation type="list" allowBlank="1" showInputMessage="1" showErrorMessage="1" sqref="V49:V50 V13:V14 V8:V9 V18:V19 V22:V23 V25:V26 V29:V30 V33:V34 V37:V38 V40:V41 V45:V46 V53:V54" xr:uid="{00000000-0002-0000-2400-000000000000}">
      <formula1>しろくろ</formula1>
    </dataValidation>
  </dataValidations>
  <hyperlinks>
    <hyperlink ref="Y1" location="トップ!A1" display="トップ" xr:uid="{00000000-0004-0000-2400-000000000000}"/>
  </hyperlinks>
  <pageMargins left="0.70866141732283461" right="0.70866141732283461" top="0.59055118110236215" bottom="0.59055118110236215" header="0.31496062992125984" footer="0.31496062992125984"/>
  <pageSetup paperSize="9"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8">
    <tabColor theme="0" tint="-0.34998626667073579"/>
  </sheetPr>
  <dimension ref="A1:V37"/>
  <sheetViews>
    <sheetView workbookViewId="0">
      <selection activeCell="C15" sqref="C15"/>
    </sheetView>
  </sheetViews>
  <sheetFormatPr defaultRowHeight="13.5"/>
  <cols>
    <col min="2" max="2" width="9" bestFit="1" customWidth="1"/>
    <col min="3" max="3" width="32.75" bestFit="1" customWidth="1"/>
    <col min="4" max="4" width="13" bestFit="1" customWidth="1"/>
    <col min="5" max="5" width="3.5" bestFit="1" customWidth="1"/>
    <col min="6" max="6" width="3.375" bestFit="1" customWidth="1"/>
    <col min="7" max="7" width="3.5" bestFit="1" customWidth="1"/>
    <col min="8" max="8" width="3.375" bestFit="1" customWidth="1"/>
    <col min="9" max="9" width="4.5" bestFit="1" customWidth="1"/>
    <col min="10" max="10" width="24.125" bestFit="1" customWidth="1"/>
    <col min="11" max="11" width="20.375" bestFit="1" customWidth="1"/>
    <col min="12" max="12" width="36.125" bestFit="1" customWidth="1"/>
    <col min="13" max="13" width="55.25" bestFit="1" customWidth="1"/>
    <col min="14" max="14" width="6.75" bestFit="1" customWidth="1"/>
    <col min="15" max="15" width="3.375" bestFit="1" customWidth="1"/>
    <col min="16" max="17" width="3.5" bestFit="1" customWidth="1"/>
    <col min="18" max="18" width="3.375" bestFit="1" customWidth="1"/>
    <col min="19" max="19" width="3.375" customWidth="1"/>
    <col min="20" max="20" width="3.625" customWidth="1"/>
    <col min="22" max="22" width="16.5" bestFit="1" customWidth="1"/>
  </cols>
  <sheetData>
    <row r="1" spans="1:22">
      <c r="A1" s="40" t="s">
        <v>769</v>
      </c>
      <c r="H1" s="2" t="s">
        <v>405</v>
      </c>
      <c r="J1" t="s">
        <v>853</v>
      </c>
      <c r="K1" t="s">
        <v>20</v>
      </c>
      <c r="P1" s="53" t="s">
        <v>783</v>
      </c>
      <c r="Q1">
        <v>11</v>
      </c>
      <c r="R1" t="s">
        <v>788</v>
      </c>
      <c r="S1" t="s">
        <v>838</v>
      </c>
    </row>
    <row r="2" spans="1:22">
      <c r="B2" t="s">
        <v>426</v>
      </c>
      <c r="C2" t="s">
        <v>415</v>
      </c>
      <c r="D2" t="s">
        <v>461</v>
      </c>
      <c r="E2">
        <v>1</v>
      </c>
      <c r="F2" t="s">
        <v>466</v>
      </c>
      <c r="G2">
        <v>1</v>
      </c>
      <c r="H2" s="2" t="s">
        <v>13</v>
      </c>
      <c r="I2">
        <v>100</v>
      </c>
      <c r="J2" t="s">
        <v>848</v>
      </c>
      <c r="K2" t="s">
        <v>30</v>
      </c>
      <c r="L2" s="208" t="s">
        <v>873</v>
      </c>
      <c r="M2" t="s">
        <v>358</v>
      </c>
      <c r="N2" s="1" t="s">
        <v>412</v>
      </c>
      <c r="O2" s="2" t="s">
        <v>782</v>
      </c>
      <c r="P2" s="53" t="s">
        <v>784</v>
      </c>
      <c r="Q2">
        <v>12</v>
      </c>
      <c r="R2" t="s">
        <v>789</v>
      </c>
      <c r="S2" t="s">
        <v>839</v>
      </c>
      <c r="T2" t="s">
        <v>860</v>
      </c>
      <c r="U2" t="s">
        <v>912</v>
      </c>
      <c r="V2" t="s">
        <v>914</v>
      </c>
    </row>
    <row r="3" spans="1:22">
      <c r="A3" t="s">
        <v>421</v>
      </c>
      <c r="B3" t="s">
        <v>419</v>
      </c>
      <c r="C3" t="s">
        <v>416</v>
      </c>
      <c r="D3" t="s">
        <v>418</v>
      </c>
      <c r="E3">
        <v>2</v>
      </c>
      <c r="F3" t="s">
        <v>420</v>
      </c>
      <c r="G3">
        <v>2</v>
      </c>
      <c r="I3">
        <v>125</v>
      </c>
      <c r="J3" t="s">
        <v>849</v>
      </c>
      <c r="K3" t="s">
        <v>28</v>
      </c>
      <c r="L3" s="208" t="s">
        <v>462</v>
      </c>
      <c r="M3" t="s">
        <v>359</v>
      </c>
      <c r="N3" s="1" t="s">
        <v>350</v>
      </c>
      <c r="P3" s="53" t="s">
        <v>785</v>
      </c>
      <c r="Q3">
        <v>13</v>
      </c>
      <c r="S3" t="s">
        <v>840</v>
      </c>
      <c r="U3" t="s">
        <v>913</v>
      </c>
    </row>
    <row r="4" spans="1:22">
      <c r="A4" t="s">
        <v>422</v>
      </c>
      <c r="C4" t="s">
        <v>417</v>
      </c>
      <c r="D4" t="s">
        <v>424</v>
      </c>
      <c r="E4">
        <v>3</v>
      </c>
      <c r="G4">
        <v>3</v>
      </c>
      <c r="I4">
        <v>165</v>
      </c>
      <c r="J4" t="s">
        <v>850</v>
      </c>
      <c r="K4" t="s">
        <v>29</v>
      </c>
      <c r="L4" s="208" t="s">
        <v>463</v>
      </c>
      <c r="M4" t="s">
        <v>360</v>
      </c>
      <c r="N4" s="1" t="s">
        <v>905</v>
      </c>
      <c r="P4" s="53" t="s">
        <v>786</v>
      </c>
      <c r="Q4">
        <v>14</v>
      </c>
    </row>
    <row r="5" spans="1:22">
      <c r="A5" t="s">
        <v>423</v>
      </c>
      <c r="C5" t="s">
        <v>427</v>
      </c>
      <c r="E5">
        <v>4</v>
      </c>
      <c r="G5">
        <v>4</v>
      </c>
      <c r="K5" t="s">
        <v>31</v>
      </c>
      <c r="L5" s="208" t="s">
        <v>464</v>
      </c>
      <c r="M5" t="s">
        <v>361</v>
      </c>
      <c r="N5" s="1"/>
      <c r="P5" s="53" t="s">
        <v>787</v>
      </c>
      <c r="Q5">
        <v>15</v>
      </c>
    </row>
    <row r="6" spans="1:22">
      <c r="C6" t="s">
        <v>428</v>
      </c>
      <c r="E6">
        <v>5</v>
      </c>
      <c r="G6">
        <v>5</v>
      </c>
      <c r="K6" t="s">
        <v>32</v>
      </c>
      <c r="L6" s="208" t="s">
        <v>874</v>
      </c>
      <c r="M6" t="s">
        <v>362</v>
      </c>
      <c r="P6" s="53"/>
      <c r="Q6">
        <v>16</v>
      </c>
    </row>
    <row r="7" spans="1:22">
      <c r="E7">
        <v>6</v>
      </c>
      <c r="G7">
        <v>6</v>
      </c>
      <c r="K7" t="s">
        <v>33</v>
      </c>
      <c r="L7" s="208" t="s">
        <v>844</v>
      </c>
      <c r="M7" t="s">
        <v>363</v>
      </c>
      <c r="Q7">
        <v>17</v>
      </c>
    </row>
    <row r="8" spans="1:22">
      <c r="E8">
        <v>7</v>
      </c>
      <c r="G8">
        <v>7</v>
      </c>
      <c r="K8" t="s">
        <v>34</v>
      </c>
      <c r="L8" s="208" t="s">
        <v>465</v>
      </c>
      <c r="M8" t="s">
        <v>364</v>
      </c>
      <c r="Q8">
        <v>18</v>
      </c>
    </row>
    <row r="9" spans="1:22">
      <c r="E9">
        <v>8</v>
      </c>
      <c r="G9">
        <v>8</v>
      </c>
      <c r="K9" t="s">
        <v>35</v>
      </c>
      <c r="L9" s="208" t="s">
        <v>875</v>
      </c>
      <c r="M9" t="s">
        <v>365</v>
      </c>
      <c r="Q9">
        <v>19</v>
      </c>
    </row>
    <row r="10" spans="1:22">
      <c r="E10">
        <v>9</v>
      </c>
      <c r="G10">
        <v>9</v>
      </c>
      <c r="K10" t="s">
        <v>36</v>
      </c>
      <c r="L10" s="208" t="s">
        <v>845</v>
      </c>
      <c r="M10" t="s">
        <v>366</v>
      </c>
      <c r="Q10">
        <v>20</v>
      </c>
    </row>
    <row r="11" spans="1:22">
      <c r="E11">
        <v>10</v>
      </c>
      <c r="G11">
        <v>10</v>
      </c>
      <c r="K11" t="s">
        <v>37</v>
      </c>
      <c r="L11" s="208" t="s">
        <v>876</v>
      </c>
      <c r="M11" t="s">
        <v>367</v>
      </c>
      <c r="Q11">
        <v>21</v>
      </c>
    </row>
    <row r="12" spans="1:22">
      <c r="E12">
        <v>11</v>
      </c>
      <c r="G12">
        <v>11</v>
      </c>
      <c r="K12" t="s">
        <v>38</v>
      </c>
      <c r="L12" s="208" t="s">
        <v>877</v>
      </c>
      <c r="M12" t="s">
        <v>368</v>
      </c>
      <c r="Q12">
        <v>22</v>
      </c>
    </row>
    <row r="13" spans="1:22">
      <c r="E13">
        <v>12</v>
      </c>
      <c r="G13">
        <v>12</v>
      </c>
      <c r="K13" t="s">
        <v>39</v>
      </c>
      <c r="L13" s="208" t="s">
        <v>881</v>
      </c>
      <c r="Q13">
        <v>23</v>
      </c>
    </row>
    <row r="14" spans="1:22">
      <c r="E14">
        <v>13</v>
      </c>
      <c r="G14">
        <v>13</v>
      </c>
      <c r="L14" s="208" t="s">
        <v>879</v>
      </c>
      <c r="Q14">
        <v>24</v>
      </c>
    </row>
    <row r="15" spans="1:22">
      <c r="E15">
        <v>14</v>
      </c>
      <c r="G15">
        <v>14</v>
      </c>
      <c r="L15" s="208" t="s">
        <v>846</v>
      </c>
      <c r="Q15">
        <v>25</v>
      </c>
    </row>
    <row r="16" spans="1:22">
      <c r="E16">
        <v>15</v>
      </c>
      <c r="G16">
        <v>15</v>
      </c>
      <c r="L16" s="208" t="s">
        <v>880</v>
      </c>
      <c r="Q16">
        <v>26</v>
      </c>
    </row>
    <row r="17" spans="5:17">
      <c r="E17">
        <v>16</v>
      </c>
      <c r="G17">
        <v>16</v>
      </c>
      <c r="L17" s="208" t="s">
        <v>407</v>
      </c>
      <c r="Q17">
        <v>27</v>
      </c>
    </row>
    <row r="18" spans="5:17">
      <c r="E18">
        <v>17</v>
      </c>
      <c r="G18">
        <v>17</v>
      </c>
      <c r="L18" s="208" t="s">
        <v>408</v>
      </c>
      <c r="Q18">
        <v>28</v>
      </c>
    </row>
    <row r="19" spans="5:17">
      <c r="E19">
        <v>18</v>
      </c>
      <c r="G19">
        <v>18</v>
      </c>
      <c r="L19" s="208" t="s">
        <v>410</v>
      </c>
      <c r="Q19">
        <v>29</v>
      </c>
    </row>
    <row r="20" spans="5:17">
      <c r="E20">
        <v>19</v>
      </c>
      <c r="G20">
        <v>19</v>
      </c>
      <c r="L20" s="208" t="s">
        <v>409</v>
      </c>
      <c r="Q20">
        <v>30</v>
      </c>
    </row>
    <row r="21" spans="5:17">
      <c r="E21">
        <v>20</v>
      </c>
      <c r="G21">
        <v>20</v>
      </c>
      <c r="L21" s="208" t="s">
        <v>411</v>
      </c>
      <c r="Q21">
        <v>31</v>
      </c>
    </row>
    <row r="22" spans="5:17">
      <c r="E22">
        <v>21</v>
      </c>
      <c r="G22">
        <v>21</v>
      </c>
      <c r="L22" s="208" t="s">
        <v>843</v>
      </c>
      <c r="Q22">
        <v>32</v>
      </c>
    </row>
    <row r="23" spans="5:17">
      <c r="E23">
        <v>22</v>
      </c>
      <c r="G23">
        <v>22</v>
      </c>
      <c r="Q23">
        <v>33</v>
      </c>
    </row>
    <row r="24" spans="5:17">
      <c r="E24">
        <v>23</v>
      </c>
      <c r="G24">
        <v>23</v>
      </c>
      <c r="Q24">
        <v>34</v>
      </c>
    </row>
    <row r="25" spans="5:17">
      <c r="E25">
        <v>24</v>
      </c>
      <c r="G25">
        <v>24</v>
      </c>
      <c r="Q25">
        <v>35</v>
      </c>
    </row>
    <row r="26" spans="5:17">
      <c r="E26">
        <v>25</v>
      </c>
      <c r="G26">
        <v>25</v>
      </c>
      <c r="Q26">
        <v>36</v>
      </c>
    </row>
    <row r="27" spans="5:17">
      <c r="E27">
        <v>26</v>
      </c>
      <c r="G27">
        <v>26</v>
      </c>
      <c r="Q27">
        <v>37</v>
      </c>
    </row>
    <row r="28" spans="5:17">
      <c r="E28">
        <v>27</v>
      </c>
      <c r="G28">
        <v>27</v>
      </c>
      <c r="Q28">
        <v>38</v>
      </c>
    </row>
    <row r="29" spans="5:17">
      <c r="E29">
        <v>28</v>
      </c>
      <c r="G29">
        <v>28</v>
      </c>
      <c r="Q29">
        <v>39</v>
      </c>
    </row>
    <row r="30" spans="5:17">
      <c r="E30">
        <v>29</v>
      </c>
      <c r="G30">
        <v>29</v>
      </c>
      <c r="Q30">
        <v>40</v>
      </c>
    </row>
    <row r="31" spans="5:17">
      <c r="E31">
        <v>30</v>
      </c>
      <c r="G31">
        <v>30</v>
      </c>
      <c r="Q31">
        <v>41</v>
      </c>
    </row>
    <row r="32" spans="5:17">
      <c r="E32">
        <v>31</v>
      </c>
      <c r="G32">
        <v>31</v>
      </c>
      <c r="Q32">
        <v>42</v>
      </c>
    </row>
    <row r="33" spans="17:17">
      <c r="Q33">
        <v>43</v>
      </c>
    </row>
    <row r="34" spans="17:17">
      <c r="Q34">
        <v>44</v>
      </c>
    </row>
    <row r="35" spans="17:17">
      <c r="Q35">
        <v>45</v>
      </c>
    </row>
    <row r="36" spans="17:17">
      <c r="Q36">
        <v>46</v>
      </c>
    </row>
    <row r="37" spans="17:17">
      <c r="Q37">
        <v>99</v>
      </c>
    </row>
  </sheetData>
  <phoneticPr fontId="1"/>
  <hyperlinks>
    <hyperlink ref="A1" location="トップ!A1" display="トップ" xr:uid="{00000000-0004-0000-2500-000000000000}"/>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tint="-0.34998626667073579"/>
  </sheetPr>
  <dimension ref="A1:C65"/>
  <sheetViews>
    <sheetView topLeftCell="A19" workbookViewId="0">
      <selection activeCell="C1" sqref="C1"/>
    </sheetView>
  </sheetViews>
  <sheetFormatPr defaultRowHeight="13.5"/>
  <cols>
    <col min="1" max="1" width="52.625" customWidth="1"/>
  </cols>
  <sheetData>
    <row r="1" spans="1:3">
      <c r="A1" s="4" t="s">
        <v>215</v>
      </c>
      <c r="B1" s="3" t="s">
        <v>403</v>
      </c>
      <c r="C1" s="33" t="s">
        <v>755</v>
      </c>
    </row>
    <row r="2" spans="1:3">
      <c r="A2" s="4" t="s">
        <v>289</v>
      </c>
      <c r="B2" s="4" t="s">
        <v>288</v>
      </c>
    </row>
    <row r="3" spans="1:3">
      <c r="A3" s="4" t="s">
        <v>216</v>
      </c>
      <c r="B3" s="4" t="s">
        <v>197</v>
      </c>
    </row>
    <row r="4" spans="1:3">
      <c r="A4" s="4" t="s">
        <v>217</v>
      </c>
      <c r="B4" s="4" t="s">
        <v>198</v>
      </c>
    </row>
    <row r="5" spans="1:3">
      <c r="A5" s="4" t="s">
        <v>218</v>
      </c>
      <c r="B5" s="4" t="s">
        <v>199</v>
      </c>
    </row>
    <row r="6" spans="1:3">
      <c r="A6" s="4" t="s">
        <v>219</v>
      </c>
      <c r="B6" s="4" t="s">
        <v>200</v>
      </c>
    </row>
    <row r="7" spans="1:3">
      <c r="A7" s="4" t="s">
        <v>220</v>
      </c>
      <c r="B7" s="4" t="s">
        <v>201</v>
      </c>
    </row>
    <row r="8" spans="1:3">
      <c r="A8" s="4" t="s">
        <v>221</v>
      </c>
      <c r="B8" s="4" t="s">
        <v>202</v>
      </c>
    </row>
    <row r="9" spans="1:3">
      <c r="A9" s="4" t="s">
        <v>222</v>
      </c>
      <c r="B9" s="4" t="s">
        <v>203</v>
      </c>
    </row>
    <row r="10" spans="1:3">
      <c r="A10" s="4" t="s">
        <v>223</v>
      </c>
      <c r="B10" s="4" t="s">
        <v>204</v>
      </c>
    </row>
    <row r="11" spans="1:3">
      <c r="A11" s="4" t="s">
        <v>224</v>
      </c>
      <c r="B11" s="4" t="s">
        <v>205</v>
      </c>
    </row>
    <row r="12" spans="1:3">
      <c r="A12" s="4" t="s">
        <v>225</v>
      </c>
      <c r="B12" s="4" t="s">
        <v>206</v>
      </c>
    </row>
    <row r="13" spans="1:3">
      <c r="A13" s="4" t="s">
        <v>226</v>
      </c>
      <c r="B13" s="4" t="s">
        <v>207</v>
      </c>
    </row>
    <row r="14" spans="1:3">
      <c r="A14" s="4" t="s">
        <v>227</v>
      </c>
      <c r="B14" s="4" t="s">
        <v>208</v>
      </c>
    </row>
    <row r="15" spans="1:3">
      <c r="A15" s="4" t="s">
        <v>764</v>
      </c>
      <c r="B15" s="4" t="s">
        <v>209</v>
      </c>
    </row>
    <row r="16" spans="1:3">
      <c r="A16" s="4" t="s">
        <v>765</v>
      </c>
      <c r="B16" s="4" t="s">
        <v>210</v>
      </c>
    </row>
    <row r="17" spans="1:2">
      <c r="A17" s="4" t="s">
        <v>228</v>
      </c>
      <c r="B17" s="4" t="s">
        <v>211</v>
      </c>
    </row>
    <row r="18" spans="1:2">
      <c r="A18" s="4" t="s">
        <v>229</v>
      </c>
      <c r="B18" s="4" t="s">
        <v>212</v>
      </c>
    </row>
    <row r="19" spans="1:2">
      <c r="A19" s="4" t="s">
        <v>766</v>
      </c>
      <c r="B19" s="4" t="s">
        <v>213</v>
      </c>
    </row>
    <row r="20" spans="1:2">
      <c r="A20" s="4" t="s">
        <v>230</v>
      </c>
      <c r="B20" s="4" t="s">
        <v>214</v>
      </c>
    </row>
    <row r="21" spans="1:2">
      <c r="A21" s="4" t="s">
        <v>232</v>
      </c>
      <c r="B21" s="4" t="s">
        <v>231</v>
      </c>
    </row>
    <row r="22" spans="1:2">
      <c r="A22" s="4" t="s">
        <v>318</v>
      </c>
      <c r="B22" s="4" t="s">
        <v>233</v>
      </c>
    </row>
    <row r="23" spans="1:2">
      <c r="A23" s="4" t="s">
        <v>235</v>
      </c>
      <c r="B23" s="4" t="s">
        <v>234</v>
      </c>
    </row>
    <row r="24" spans="1:2">
      <c r="A24" s="4" t="s">
        <v>237</v>
      </c>
      <c r="B24" s="4" t="s">
        <v>236</v>
      </c>
    </row>
    <row r="25" spans="1:2">
      <c r="A25" s="4" t="s">
        <v>239</v>
      </c>
      <c r="B25" s="4" t="s">
        <v>238</v>
      </c>
    </row>
    <row r="26" spans="1:2">
      <c r="A26" s="4" t="s">
        <v>244</v>
      </c>
      <c r="B26" s="4" t="s">
        <v>243</v>
      </c>
    </row>
    <row r="27" spans="1:2">
      <c r="A27" s="4" t="s">
        <v>241</v>
      </c>
      <c r="B27" s="4" t="s">
        <v>240</v>
      </c>
    </row>
    <row r="28" spans="1:2">
      <c r="A28" s="4" t="s">
        <v>320</v>
      </c>
      <c r="B28" s="4" t="s">
        <v>242</v>
      </c>
    </row>
    <row r="29" spans="1:2">
      <c r="A29" s="4" t="s">
        <v>246</v>
      </c>
      <c r="B29" s="4" t="s">
        <v>245</v>
      </c>
    </row>
    <row r="30" spans="1:2">
      <c r="A30" s="4" t="s">
        <v>248</v>
      </c>
      <c r="B30" s="4" t="s">
        <v>247</v>
      </c>
    </row>
    <row r="31" spans="1:2">
      <c r="A31" s="4" t="s">
        <v>250</v>
      </c>
      <c r="B31" s="4" t="s">
        <v>249</v>
      </c>
    </row>
    <row r="32" spans="1:2">
      <c r="A32" s="4" t="s">
        <v>252</v>
      </c>
      <c r="B32" s="4" t="s">
        <v>251</v>
      </c>
    </row>
    <row r="33" spans="1:2">
      <c r="A33" s="4" t="s">
        <v>319</v>
      </c>
      <c r="B33" s="4" t="s">
        <v>253</v>
      </c>
    </row>
    <row r="34" spans="1:2">
      <c r="A34" s="4" t="s">
        <v>255</v>
      </c>
      <c r="B34" s="4" t="s">
        <v>254</v>
      </c>
    </row>
    <row r="35" spans="1:2">
      <c r="A35" s="4" t="s">
        <v>257</v>
      </c>
      <c r="B35" s="4" t="s">
        <v>256</v>
      </c>
    </row>
    <row r="36" spans="1:2">
      <c r="A36" s="4" t="s">
        <v>259</v>
      </c>
      <c r="B36" s="4" t="s">
        <v>258</v>
      </c>
    </row>
    <row r="37" spans="1:2">
      <c r="A37" s="4" t="s">
        <v>261</v>
      </c>
      <c r="B37" s="4" t="s">
        <v>260</v>
      </c>
    </row>
    <row r="38" spans="1:2">
      <c r="A38" s="4" t="s">
        <v>316</v>
      </c>
      <c r="B38" s="4" t="s">
        <v>262</v>
      </c>
    </row>
    <row r="39" spans="1:2">
      <c r="A39" s="4" t="s">
        <v>264</v>
      </c>
      <c r="B39" s="4" t="s">
        <v>263</v>
      </c>
    </row>
    <row r="40" spans="1:2">
      <c r="A40" s="4" t="s">
        <v>266</v>
      </c>
      <c r="B40" s="4" t="s">
        <v>265</v>
      </c>
    </row>
    <row r="41" spans="1:2">
      <c r="A41" s="4" t="s">
        <v>268</v>
      </c>
      <c r="B41" s="4" t="s">
        <v>267</v>
      </c>
    </row>
    <row r="42" spans="1:2">
      <c r="A42" s="4" t="s">
        <v>270</v>
      </c>
      <c r="B42" s="4" t="s">
        <v>269</v>
      </c>
    </row>
    <row r="43" spans="1:2">
      <c r="A43" s="4" t="s">
        <v>272</v>
      </c>
      <c r="B43" s="4" t="s">
        <v>271</v>
      </c>
    </row>
    <row r="44" spans="1:2">
      <c r="A44" s="4" t="s">
        <v>274</v>
      </c>
      <c r="B44" s="4" t="s">
        <v>273</v>
      </c>
    </row>
    <row r="45" spans="1:2">
      <c r="A45" s="4" t="s">
        <v>276</v>
      </c>
      <c r="B45" s="4" t="s">
        <v>275</v>
      </c>
    </row>
    <row r="46" spans="1:2">
      <c r="A46" s="4" t="s">
        <v>278</v>
      </c>
      <c r="B46" s="4" t="s">
        <v>277</v>
      </c>
    </row>
    <row r="47" spans="1:2">
      <c r="A47" s="4" t="s">
        <v>321</v>
      </c>
      <c r="B47" s="4" t="s">
        <v>279</v>
      </c>
    </row>
    <row r="48" spans="1:2">
      <c r="A48" s="4" t="s">
        <v>281</v>
      </c>
      <c r="B48" s="4" t="s">
        <v>280</v>
      </c>
    </row>
    <row r="49" spans="1:2">
      <c r="A49" s="4" t="s">
        <v>283</v>
      </c>
      <c r="B49" s="4" t="s">
        <v>282</v>
      </c>
    </row>
    <row r="50" spans="1:2">
      <c r="A50" s="4" t="s">
        <v>285</v>
      </c>
      <c r="B50" s="4" t="s">
        <v>284</v>
      </c>
    </row>
    <row r="51" spans="1:2">
      <c r="A51" s="4" t="s">
        <v>287</v>
      </c>
      <c r="B51" s="4" t="s">
        <v>286</v>
      </c>
    </row>
    <row r="52" spans="1:2">
      <c r="A52" s="4" t="s">
        <v>291</v>
      </c>
      <c r="B52" s="4" t="s">
        <v>290</v>
      </c>
    </row>
    <row r="53" spans="1:2">
      <c r="A53" s="4" t="s">
        <v>293</v>
      </c>
      <c r="B53" s="4" t="s">
        <v>292</v>
      </c>
    </row>
    <row r="54" spans="1:2">
      <c r="A54" s="4" t="s">
        <v>295</v>
      </c>
      <c r="B54" s="4" t="s">
        <v>294</v>
      </c>
    </row>
    <row r="55" spans="1:2">
      <c r="A55" s="4" t="s">
        <v>297</v>
      </c>
      <c r="B55" s="4" t="s">
        <v>296</v>
      </c>
    </row>
    <row r="56" spans="1:2">
      <c r="A56" s="4" t="s">
        <v>299</v>
      </c>
      <c r="B56" s="4" t="s">
        <v>298</v>
      </c>
    </row>
    <row r="57" spans="1:2">
      <c r="A57" s="4" t="s">
        <v>301</v>
      </c>
      <c r="B57" s="4" t="s">
        <v>300</v>
      </c>
    </row>
    <row r="58" spans="1:2">
      <c r="A58" s="4" t="s">
        <v>303</v>
      </c>
      <c r="B58" s="4" t="s">
        <v>302</v>
      </c>
    </row>
    <row r="59" spans="1:2">
      <c r="A59" s="4" t="s">
        <v>305</v>
      </c>
      <c r="B59" s="4" t="s">
        <v>304</v>
      </c>
    </row>
    <row r="60" spans="1:2">
      <c r="A60" s="4" t="s">
        <v>307</v>
      </c>
      <c r="B60" s="4" t="s">
        <v>306</v>
      </c>
    </row>
    <row r="61" spans="1:2">
      <c r="A61" s="4" t="s">
        <v>309</v>
      </c>
      <c r="B61" s="4" t="s">
        <v>308</v>
      </c>
    </row>
    <row r="62" spans="1:2">
      <c r="A62" s="4" t="s">
        <v>317</v>
      </c>
      <c r="B62" s="4" t="s">
        <v>310</v>
      </c>
    </row>
    <row r="63" spans="1:2">
      <c r="A63" s="4" t="s">
        <v>312</v>
      </c>
      <c r="B63" s="4" t="s">
        <v>311</v>
      </c>
    </row>
    <row r="64" spans="1:2">
      <c r="A64" s="4" t="s">
        <v>314</v>
      </c>
      <c r="B64" s="4" t="s">
        <v>313</v>
      </c>
    </row>
    <row r="65" spans="1:2">
      <c r="A65" s="4" t="s">
        <v>195</v>
      </c>
      <c r="B65" s="4" t="s">
        <v>315</v>
      </c>
    </row>
  </sheetData>
  <phoneticPr fontId="1"/>
  <hyperlinks>
    <hyperlink ref="C1" location="トップ!A1" display="トップ" xr:uid="{00000000-0004-0000-26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A1:Y166"/>
  <sheetViews>
    <sheetView showGridLines="0" showZeros="0" view="pageBreakPreview" zoomScaleNormal="100" zoomScaleSheetLayoutView="100" workbookViewId="0">
      <selection activeCell="Y1" sqref="Y1"/>
    </sheetView>
  </sheetViews>
  <sheetFormatPr defaultRowHeight="13.5"/>
  <cols>
    <col min="1" max="24" width="3.625" customWidth="1"/>
  </cols>
  <sheetData>
    <row r="1" spans="1:25" s="5" customFormat="1" ht="15" customHeight="1">
      <c r="A1" s="278" t="s">
        <v>593</v>
      </c>
      <c r="B1" s="278"/>
      <c r="C1" s="278"/>
      <c r="D1" s="278"/>
      <c r="E1" s="278"/>
      <c r="F1" s="278"/>
      <c r="G1" s="278"/>
      <c r="H1" s="278"/>
      <c r="I1" s="278"/>
      <c r="J1" s="278"/>
      <c r="K1" s="278"/>
      <c r="L1" s="278"/>
      <c r="M1" s="278"/>
      <c r="N1" s="278"/>
      <c r="O1" s="278"/>
      <c r="P1" s="278"/>
      <c r="Q1" s="278"/>
      <c r="R1" s="278"/>
      <c r="S1" s="278"/>
      <c r="T1" s="278"/>
      <c r="U1" s="278"/>
      <c r="V1" s="278"/>
      <c r="W1" s="278"/>
      <c r="X1" s="278"/>
      <c r="Y1" s="33" t="s">
        <v>755</v>
      </c>
    </row>
    <row r="2" spans="1:25" s="5" customFormat="1" ht="15" customHeight="1">
      <c r="A2" s="6" t="s">
        <v>594</v>
      </c>
      <c r="B2" s="81"/>
      <c r="C2" s="81"/>
      <c r="D2" s="81"/>
      <c r="E2" s="81"/>
      <c r="F2" s="81"/>
      <c r="G2" s="81"/>
      <c r="H2" s="81"/>
      <c r="I2" s="81"/>
      <c r="J2" s="81"/>
      <c r="K2" s="81"/>
      <c r="L2" s="81"/>
      <c r="M2" s="81"/>
      <c r="N2" s="81"/>
      <c r="O2" s="81"/>
      <c r="P2" s="81"/>
      <c r="Q2" s="81"/>
      <c r="R2" s="81"/>
      <c r="S2" s="81"/>
      <c r="T2" s="81"/>
      <c r="U2" s="81"/>
      <c r="V2" s="81"/>
      <c r="W2" s="81"/>
      <c r="X2" s="81"/>
    </row>
    <row r="3" spans="1:25" s="1" customFormat="1" ht="20.100000000000001" customHeight="1">
      <c r="A3" s="1" t="s">
        <v>115</v>
      </c>
    </row>
    <row r="4" spans="1:25" s="1" customFormat="1" ht="15" customHeight="1">
      <c r="B4" s="1" t="s">
        <v>116</v>
      </c>
      <c r="G4" s="337">
        <f>基本事項入力シート!G4</f>
        <v>0</v>
      </c>
      <c r="H4" s="337"/>
      <c r="I4" s="337"/>
      <c r="J4" s="337"/>
      <c r="K4" s="337"/>
      <c r="L4" s="337"/>
      <c r="M4" s="337"/>
      <c r="N4" s="337"/>
      <c r="O4" s="337"/>
      <c r="P4" s="337"/>
      <c r="Q4" s="337"/>
      <c r="R4" s="337"/>
      <c r="S4" s="337"/>
      <c r="T4" s="337"/>
      <c r="U4" s="337"/>
      <c r="V4" s="337"/>
      <c r="W4" s="337"/>
      <c r="X4" s="337"/>
    </row>
    <row r="5" spans="1:25" s="1" customFormat="1" ht="15" customHeight="1">
      <c r="B5" s="1" t="s">
        <v>117</v>
      </c>
      <c r="G5" s="337">
        <f>基本事項入力シート!G5</f>
        <v>0</v>
      </c>
      <c r="H5" s="337"/>
      <c r="I5" s="337"/>
      <c r="J5" s="337"/>
      <c r="K5" s="337"/>
      <c r="L5" s="337"/>
      <c r="M5" s="337"/>
      <c r="N5" s="337"/>
      <c r="O5" s="337"/>
      <c r="P5" s="337"/>
      <c r="Q5" s="337"/>
      <c r="R5" s="337"/>
      <c r="S5" s="337"/>
      <c r="T5" s="337"/>
      <c r="U5" s="337"/>
      <c r="V5" s="337"/>
      <c r="W5" s="337"/>
      <c r="X5" s="337"/>
    </row>
    <row r="6" spans="1:25" s="1" customFormat="1" ht="15" customHeight="1">
      <c r="B6" s="1" t="s">
        <v>118</v>
      </c>
      <c r="G6" s="337">
        <f>基本事項入力シート!G6</f>
        <v>0</v>
      </c>
      <c r="H6" s="337"/>
      <c r="I6" s="337"/>
      <c r="J6" s="337"/>
      <c r="K6" s="337"/>
    </row>
    <row r="7" spans="1:25" s="1" customFormat="1" ht="15" customHeight="1">
      <c r="B7" s="1" t="s">
        <v>119</v>
      </c>
      <c r="G7" s="337">
        <f>基本事項入力シート!G7</f>
        <v>0</v>
      </c>
      <c r="H7" s="337"/>
      <c r="I7" s="337"/>
      <c r="J7" s="337"/>
      <c r="K7" s="337"/>
      <c r="L7" s="337"/>
      <c r="M7" s="337"/>
      <c r="N7" s="337"/>
      <c r="O7" s="337"/>
      <c r="P7" s="337"/>
      <c r="Q7" s="337"/>
      <c r="R7" s="337"/>
      <c r="S7" s="337"/>
      <c r="T7" s="337"/>
      <c r="U7" s="337"/>
      <c r="V7" s="337"/>
      <c r="W7" s="337"/>
      <c r="X7" s="337"/>
    </row>
    <row r="8" spans="1:25" s="1" customFormat="1" ht="15" customHeight="1">
      <c r="A8" s="6"/>
      <c r="B8" s="6" t="s">
        <v>120</v>
      </c>
      <c r="C8" s="6"/>
      <c r="D8" s="6"/>
      <c r="E8" s="6"/>
      <c r="F8" s="6"/>
      <c r="G8" s="338">
        <f>基本事項入力シート!G8</f>
        <v>0</v>
      </c>
      <c r="H8" s="338"/>
      <c r="I8" s="338"/>
      <c r="J8" s="338"/>
      <c r="K8" s="338"/>
      <c r="L8" s="6"/>
      <c r="M8" s="6"/>
      <c r="N8" s="6"/>
      <c r="O8" s="6"/>
      <c r="P8" s="6"/>
      <c r="Q8" s="6"/>
      <c r="R8" s="6"/>
      <c r="S8" s="6"/>
      <c r="T8" s="6"/>
      <c r="U8" s="6"/>
      <c r="V8" s="6"/>
      <c r="W8" s="6"/>
      <c r="X8" s="6"/>
    </row>
    <row r="9" spans="1:25" s="1" customFormat="1" ht="20.100000000000001" customHeight="1">
      <c r="A9" s="1" t="s">
        <v>121</v>
      </c>
    </row>
    <row r="10" spans="1:25" s="1" customFormat="1" ht="15" customHeight="1">
      <c r="B10" s="1" t="s">
        <v>122</v>
      </c>
      <c r="G10" s="43" t="s">
        <v>369</v>
      </c>
      <c r="H10" s="340">
        <f>基本事項入力シート!H10</f>
        <v>0</v>
      </c>
      <c r="I10" s="340"/>
      <c r="J10" s="30" t="s">
        <v>604</v>
      </c>
      <c r="N10" s="340">
        <f>基本事項入力シート!N10</f>
        <v>0</v>
      </c>
      <c r="O10" s="340"/>
      <c r="P10" s="340"/>
      <c r="Q10" s="340"/>
      <c r="R10" s="1" t="s">
        <v>603</v>
      </c>
      <c r="S10" s="43"/>
      <c r="T10" s="343">
        <f>基本事項入力シート!T10</f>
        <v>0</v>
      </c>
      <c r="U10" s="343"/>
      <c r="V10" s="343"/>
      <c r="W10" s="343"/>
      <c r="X10" s="1" t="s">
        <v>97</v>
      </c>
    </row>
    <row r="11" spans="1:25" s="1" customFormat="1" ht="15" customHeight="1">
      <c r="B11" s="1" t="s">
        <v>117</v>
      </c>
      <c r="G11" s="337">
        <f>基本事項入力シート!G11</f>
        <v>0</v>
      </c>
      <c r="H11" s="337"/>
      <c r="I11" s="337"/>
      <c r="J11" s="337"/>
      <c r="K11" s="337"/>
      <c r="L11" s="337"/>
      <c r="M11" s="337"/>
      <c r="N11" s="337"/>
      <c r="O11" s="337"/>
      <c r="P11" s="337"/>
      <c r="Q11" s="337"/>
      <c r="R11" s="337"/>
      <c r="S11" s="337"/>
      <c r="T11" s="337"/>
      <c r="U11" s="337"/>
      <c r="V11" s="337"/>
      <c r="W11" s="337"/>
      <c r="X11" s="337"/>
    </row>
    <row r="12" spans="1:25" s="1" customFormat="1" ht="15" customHeight="1">
      <c r="B12" s="59" t="s">
        <v>123</v>
      </c>
      <c r="G12" s="43" t="s">
        <v>369</v>
      </c>
      <c r="H12" s="340">
        <f>基本事項入力シート!H12</f>
        <v>0</v>
      </c>
      <c r="I12" s="340"/>
      <c r="J12" s="30" t="s">
        <v>605</v>
      </c>
      <c r="N12" s="340">
        <f>基本事項入力シート!N12</f>
        <v>0</v>
      </c>
      <c r="O12" s="340"/>
      <c r="P12" s="340"/>
      <c r="Q12" s="1" t="s">
        <v>606</v>
      </c>
      <c r="S12" s="45"/>
      <c r="T12" s="343">
        <f>基本事項入力シート!T12</f>
        <v>0</v>
      </c>
      <c r="U12" s="343"/>
      <c r="V12" s="343"/>
      <c r="W12" s="343"/>
      <c r="X12" s="1" t="s">
        <v>97</v>
      </c>
    </row>
    <row r="13" spans="1:25" s="1" customFormat="1" ht="15" customHeight="1">
      <c r="C13" s="43"/>
      <c r="E13" s="43"/>
      <c r="G13" s="337">
        <f>基本事項入力シート!G13</f>
        <v>0</v>
      </c>
      <c r="H13" s="337"/>
      <c r="I13" s="337"/>
      <c r="J13" s="337"/>
      <c r="K13" s="337"/>
      <c r="L13" s="337"/>
      <c r="M13" s="337"/>
      <c r="N13" s="337"/>
      <c r="O13" s="337"/>
      <c r="P13" s="337"/>
      <c r="Q13" s="337"/>
      <c r="R13" s="337"/>
      <c r="S13" s="337"/>
      <c r="T13" s="337"/>
      <c r="U13" s="337"/>
      <c r="V13" s="337"/>
      <c r="W13" s="337"/>
      <c r="X13" s="337"/>
    </row>
    <row r="14" spans="1:25" s="1" customFormat="1" ht="15" customHeight="1">
      <c r="B14" s="1" t="s">
        <v>124</v>
      </c>
      <c r="G14" s="337">
        <f>基本事項入力シート!G14</f>
        <v>0</v>
      </c>
      <c r="H14" s="337"/>
      <c r="I14" s="337"/>
      <c r="J14" s="337"/>
      <c r="K14" s="337"/>
    </row>
    <row r="15" spans="1:25" s="1" customFormat="1" ht="15" customHeight="1">
      <c r="B15" s="1" t="s">
        <v>125</v>
      </c>
      <c r="G15" s="337">
        <f>基本事項入力シート!G15</f>
        <v>0</v>
      </c>
      <c r="H15" s="337"/>
      <c r="I15" s="337"/>
      <c r="J15" s="337"/>
      <c r="K15" s="337"/>
      <c r="L15" s="337"/>
      <c r="M15" s="337"/>
      <c r="N15" s="337"/>
      <c r="O15" s="337"/>
      <c r="P15" s="337"/>
      <c r="Q15" s="337"/>
      <c r="R15" s="337"/>
      <c r="S15" s="337"/>
      <c r="T15" s="337"/>
      <c r="U15" s="337"/>
      <c r="V15" s="337"/>
      <c r="W15" s="337"/>
      <c r="X15" s="337"/>
    </row>
    <row r="16" spans="1:25" s="1" customFormat="1" ht="15" customHeight="1">
      <c r="A16" s="6"/>
      <c r="B16" s="6" t="s">
        <v>126</v>
      </c>
      <c r="C16" s="6"/>
      <c r="D16" s="6"/>
      <c r="E16" s="6"/>
      <c r="F16" s="6"/>
      <c r="G16" s="338">
        <f>基本事項入力シート!G16</f>
        <v>0</v>
      </c>
      <c r="H16" s="338"/>
      <c r="I16" s="338"/>
      <c r="J16" s="338"/>
      <c r="K16" s="338"/>
      <c r="L16" s="338"/>
      <c r="M16" s="338"/>
      <c r="N16" s="6" t="str">
        <f>基本事項入力シート!N16</f>
        <v>ＦＡＸ</v>
      </c>
      <c r="O16" s="6"/>
      <c r="P16" s="338">
        <f>基本事項入力シート!P16</f>
        <v>0</v>
      </c>
      <c r="Q16" s="338"/>
      <c r="R16" s="338"/>
      <c r="S16" s="338"/>
      <c r="T16" s="338"/>
      <c r="U16" s="338"/>
      <c r="V16" s="338"/>
      <c r="W16" s="6"/>
      <c r="X16" s="6"/>
    </row>
    <row r="17" spans="1:24" s="1" customFormat="1" ht="20.100000000000001" customHeight="1">
      <c r="A17" s="1" t="s">
        <v>127</v>
      </c>
    </row>
    <row r="18" spans="1:24" s="1" customFormat="1" ht="15" customHeight="1">
      <c r="B18" s="1" t="s">
        <v>128</v>
      </c>
    </row>
    <row r="19" spans="1:24" s="1" customFormat="1" ht="15" customHeight="1">
      <c r="B19" s="1" t="s">
        <v>122</v>
      </c>
      <c r="G19" s="43" t="s">
        <v>369</v>
      </c>
      <c r="H19" s="340">
        <f>基本事項入力シート!H19</f>
        <v>0</v>
      </c>
      <c r="I19" s="340"/>
      <c r="J19" s="30" t="s">
        <v>604</v>
      </c>
      <c r="N19" s="340">
        <f>基本事項入力シート!N19</f>
        <v>0</v>
      </c>
      <c r="O19" s="340"/>
      <c r="P19" s="340"/>
      <c r="Q19" s="340"/>
      <c r="R19" s="1" t="s">
        <v>603</v>
      </c>
      <c r="S19" s="43"/>
      <c r="T19" s="343">
        <f>基本事項入力シート!T19</f>
        <v>0</v>
      </c>
      <c r="U19" s="343"/>
      <c r="V19" s="343"/>
      <c r="W19" s="343"/>
      <c r="X19" s="1" t="s">
        <v>97</v>
      </c>
    </row>
    <row r="20" spans="1:24" s="1" customFormat="1" ht="15" customHeight="1">
      <c r="B20" s="1" t="s">
        <v>117</v>
      </c>
      <c r="G20" s="337">
        <f>基本事項入力シート!G20</f>
        <v>0</v>
      </c>
      <c r="H20" s="337"/>
      <c r="I20" s="337"/>
      <c r="J20" s="337"/>
      <c r="K20" s="337"/>
      <c r="L20" s="337"/>
      <c r="M20" s="337"/>
      <c r="N20" s="337"/>
      <c r="O20" s="337"/>
      <c r="P20" s="337"/>
      <c r="Q20" s="337"/>
      <c r="R20" s="337"/>
      <c r="S20" s="337"/>
      <c r="T20" s="337"/>
      <c r="U20" s="337"/>
      <c r="V20" s="337"/>
      <c r="W20" s="337"/>
      <c r="X20" s="337"/>
    </row>
    <row r="21" spans="1:24" s="1" customFormat="1" ht="15" customHeight="1">
      <c r="B21" s="59" t="s">
        <v>123</v>
      </c>
      <c r="G21" s="43" t="s">
        <v>369</v>
      </c>
      <c r="H21" s="340">
        <f>基本事項入力シート!H21</f>
        <v>0</v>
      </c>
      <c r="I21" s="340"/>
      <c r="J21" s="30" t="s">
        <v>605</v>
      </c>
      <c r="N21" s="340">
        <f>基本事項入力シート!N21</f>
        <v>0</v>
      </c>
      <c r="O21" s="340"/>
      <c r="P21" s="340"/>
      <c r="Q21" s="1" t="s">
        <v>606</v>
      </c>
      <c r="S21" s="45"/>
      <c r="T21" s="343">
        <f>基本事項入力シート!T21</f>
        <v>0</v>
      </c>
      <c r="U21" s="343"/>
      <c r="V21" s="343"/>
      <c r="W21" s="343"/>
      <c r="X21" s="1" t="s">
        <v>97</v>
      </c>
    </row>
    <row r="22" spans="1:24" s="1" customFormat="1" ht="15" customHeight="1">
      <c r="C22" s="43"/>
      <c r="E22" s="43"/>
      <c r="G22" s="337">
        <f>基本事項入力シート!G22</f>
        <v>0</v>
      </c>
      <c r="H22" s="337"/>
      <c r="I22" s="337"/>
      <c r="J22" s="337"/>
      <c r="K22" s="337"/>
      <c r="L22" s="337"/>
      <c r="M22" s="337"/>
      <c r="N22" s="337"/>
      <c r="O22" s="337"/>
      <c r="P22" s="337"/>
      <c r="Q22" s="337"/>
      <c r="R22" s="337"/>
      <c r="S22" s="337"/>
      <c r="T22" s="337"/>
      <c r="U22" s="337"/>
      <c r="V22" s="337"/>
      <c r="W22" s="337"/>
      <c r="X22" s="337"/>
    </row>
    <row r="23" spans="1:24" s="1" customFormat="1" ht="15" customHeight="1">
      <c r="B23" s="1" t="s">
        <v>124</v>
      </c>
      <c r="G23" s="337">
        <f>基本事項入力シート!G23</f>
        <v>0</v>
      </c>
      <c r="H23" s="276"/>
      <c r="I23" s="276"/>
      <c r="J23" s="276"/>
      <c r="K23" s="276"/>
    </row>
    <row r="24" spans="1:24" s="1" customFormat="1" ht="15" customHeight="1">
      <c r="B24" s="1" t="s">
        <v>125</v>
      </c>
      <c r="G24" s="337">
        <f>基本事項入力シート!G24</f>
        <v>0</v>
      </c>
      <c r="H24" s="337"/>
      <c r="I24" s="337"/>
      <c r="J24" s="337"/>
      <c r="K24" s="337"/>
      <c r="L24" s="337"/>
      <c r="M24" s="337"/>
      <c r="N24" s="337"/>
      <c r="O24" s="337"/>
      <c r="P24" s="337"/>
      <c r="Q24" s="337"/>
      <c r="R24" s="337"/>
      <c r="S24" s="337"/>
      <c r="T24" s="337"/>
      <c r="U24" s="337"/>
      <c r="V24" s="337"/>
      <c r="W24" s="337"/>
      <c r="X24" s="337"/>
    </row>
    <row r="25" spans="1:24" s="1" customFormat="1" ht="15" customHeight="1">
      <c r="B25" s="1" t="s">
        <v>126</v>
      </c>
      <c r="G25" s="337">
        <f>基本事項入力シート!G25</f>
        <v>0</v>
      </c>
      <c r="H25" s="276"/>
      <c r="I25" s="276"/>
      <c r="J25" s="276"/>
      <c r="K25" s="276"/>
    </row>
    <row r="26" spans="1:24" s="1" customFormat="1" ht="15" customHeight="1">
      <c r="B26" s="1" t="s">
        <v>129</v>
      </c>
      <c r="J26" s="337">
        <f>基本事項入力シート!J26</f>
        <v>0</v>
      </c>
      <c r="K26" s="276"/>
      <c r="L26" s="276"/>
      <c r="M26" s="276"/>
      <c r="N26" s="276"/>
      <c r="O26" s="276"/>
      <c r="P26" s="276"/>
      <c r="Q26" s="276"/>
      <c r="R26" s="276"/>
      <c r="S26" s="276"/>
      <c r="T26" s="276"/>
      <c r="U26" s="276"/>
      <c r="V26" s="276"/>
      <c r="W26" s="276"/>
      <c r="X26" s="276"/>
    </row>
    <row r="27" spans="1:24" s="1" customFormat="1" ht="15" customHeight="1">
      <c r="C27" s="43"/>
      <c r="V27" s="41"/>
      <c r="W27" s="41"/>
      <c r="X27" s="41"/>
    </row>
    <row r="28" spans="1:24" s="1" customFormat="1" ht="15" customHeight="1">
      <c r="B28" s="1" t="s">
        <v>130</v>
      </c>
    </row>
    <row r="29" spans="1:24" s="1" customFormat="1" ht="15" customHeight="1">
      <c r="B29" s="1" t="s">
        <v>122</v>
      </c>
      <c r="G29" s="43" t="s">
        <v>369</v>
      </c>
      <c r="H29" s="340">
        <f>基本事項入力シート!H29</f>
        <v>0</v>
      </c>
      <c r="I29" s="340"/>
      <c r="J29" s="30" t="s">
        <v>604</v>
      </c>
      <c r="N29" s="340">
        <f>基本事項入力シート!N29</f>
        <v>0</v>
      </c>
      <c r="O29" s="340"/>
      <c r="P29" s="340"/>
      <c r="Q29" s="340"/>
      <c r="R29" s="1" t="s">
        <v>603</v>
      </c>
      <c r="S29" s="43"/>
      <c r="T29" s="343">
        <f>基本事項入力シート!T29</f>
        <v>0</v>
      </c>
      <c r="U29" s="343"/>
      <c r="V29" s="343"/>
      <c r="W29" s="343"/>
      <c r="X29" s="1" t="s">
        <v>97</v>
      </c>
    </row>
    <row r="30" spans="1:24" s="1" customFormat="1" ht="15" customHeight="1">
      <c r="B30" s="1" t="s">
        <v>117</v>
      </c>
      <c r="G30" s="337">
        <f>基本事項入力シート!G30</f>
        <v>0</v>
      </c>
      <c r="H30" s="337"/>
      <c r="I30" s="337"/>
      <c r="J30" s="337"/>
      <c r="K30" s="337"/>
      <c r="L30" s="337"/>
      <c r="M30" s="337"/>
      <c r="N30" s="337"/>
      <c r="O30" s="337"/>
      <c r="P30" s="337"/>
      <c r="Q30" s="337"/>
      <c r="R30" s="337"/>
      <c r="S30" s="337"/>
      <c r="T30" s="337"/>
      <c r="U30" s="337"/>
      <c r="V30" s="337"/>
      <c r="W30" s="337"/>
      <c r="X30" s="337"/>
    </row>
    <row r="31" spans="1:24" s="1" customFormat="1" ht="15" customHeight="1">
      <c r="B31" s="59" t="s">
        <v>123</v>
      </c>
      <c r="G31" s="43" t="s">
        <v>369</v>
      </c>
      <c r="H31" s="340">
        <f>基本事項入力シート!H31</f>
        <v>0</v>
      </c>
      <c r="I31" s="340"/>
      <c r="J31" s="30" t="s">
        <v>605</v>
      </c>
      <c r="N31" s="340">
        <f>基本事項入力シート!N31</f>
        <v>0</v>
      </c>
      <c r="O31" s="340"/>
      <c r="P31" s="340"/>
      <c r="Q31" s="1" t="s">
        <v>606</v>
      </c>
      <c r="S31" s="45"/>
      <c r="T31" s="343">
        <f>基本事項入力シート!T31</f>
        <v>0</v>
      </c>
      <c r="U31" s="343"/>
      <c r="V31" s="343"/>
      <c r="W31" s="343"/>
      <c r="X31" s="1" t="s">
        <v>97</v>
      </c>
    </row>
    <row r="32" spans="1:24" s="1" customFormat="1" ht="15" customHeight="1">
      <c r="C32" s="43"/>
      <c r="E32" s="43"/>
      <c r="G32" s="337">
        <f>基本事項入力シート!G32</f>
        <v>0</v>
      </c>
      <c r="H32" s="337"/>
      <c r="I32" s="337"/>
      <c r="J32" s="337"/>
      <c r="K32" s="337"/>
      <c r="L32" s="337"/>
      <c r="M32" s="337"/>
      <c r="N32" s="337"/>
      <c r="O32" s="337"/>
      <c r="P32" s="337"/>
      <c r="Q32" s="337"/>
      <c r="R32" s="337"/>
      <c r="S32" s="337"/>
      <c r="T32" s="337"/>
      <c r="U32" s="337"/>
      <c r="V32" s="337"/>
      <c r="W32" s="337"/>
      <c r="X32" s="337"/>
    </row>
    <row r="33" spans="2:24" s="1" customFormat="1" ht="15" customHeight="1">
      <c r="B33" s="1" t="s">
        <v>124</v>
      </c>
      <c r="G33" s="337">
        <f>基本事項入力シート!G33</f>
        <v>0</v>
      </c>
      <c r="H33" s="276"/>
      <c r="I33" s="276"/>
      <c r="J33" s="276"/>
      <c r="K33" s="276"/>
    </row>
    <row r="34" spans="2:24" s="1" customFormat="1" ht="15" customHeight="1">
      <c r="B34" s="1" t="s">
        <v>125</v>
      </c>
      <c r="G34" s="337">
        <f>基本事項入力シート!G34</f>
        <v>0</v>
      </c>
      <c r="H34" s="337"/>
      <c r="I34" s="337"/>
      <c r="J34" s="337"/>
      <c r="K34" s="337"/>
      <c r="L34" s="337"/>
      <c r="M34" s="337"/>
      <c r="N34" s="337"/>
      <c r="O34" s="337"/>
      <c r="P34" s="337"/>
      <c r="Q34" s="337"/>
      <c r="R34" s="337"/>
      <c r="S34" s="337"/>
      <c r="T34" s="337"/>
      <c r="U34" s="337"/>
      <c r="V34" s="337"/>
      <c r="W34" s="337"/>
      <c r="X34" s="337"/>
    </row>
    <row r="35" spans="2:24" s="1" customFormat="1" ht="15" customHeight="1">
      <c r="B35" s="1" t="s">
        <v>126</v>
      </c>
      <c r="G35" s="337">
        <f>基本事項入力シート!G35</f>
        <v>0</v>
      </c>
      <c r="H35" s="276"/>
      <c r="I35" s="276"/>
      <c r="J35" s="276"/>
      <c r="K35" s="276"/>
    </row>
    <row r="36" spans="2:24" s="1" customFormat="1" ht="15" customHeight="1">
      <c r="B36" s="1" t="s">
        <v>129</v>
      </c>
      <c r="J36" s="337">
        <f>基本事項入力シート!J36</f>
        <v>0</v>
      </c>
      <c r="K36" s="276"/>
      <c r="L36" s="276"/>
      <c r="M36" s="276"/>
      <c r="N36" s="276"/>
      <c r="O36" s="276"/>
      <c r="P36" s="276"/>
      <c r="Q36" s="276"/>
      <c r="R36" s="276"/>
      <c r="S36" s="276"/>
      <c r="T36" s="276"/>
      <c r="U36" s="276"/>
      <c r="V36" s="276"/>
      <c r="W36" s="276"/>
      <c r="X36" s="276"/>
    </row>
    <row r="37" spans="2:24" s="1" customFormat="1" ht="15" customHeight="1">
      <c r="C37" s="43"/>
      <c r="V37" s="41"/>
      <c r="W37" s="41"/>
      <c r="X37" s="41"/>
    </row>
    <row r="38" spans="2:24" s="1" customFormat="1" ht="15" customHeight="1">
      <c r="B38" s="1" t="s">
        <v>122</v>
      </c>
      <c r="G38" s="43" t="s">
        <v>369</v>
      </c>
      <c r="H38" s="340">
        <f>基本事項入力シート!H38</f>
        <v>0</v>
      </c>
      <c r="I38" s="340"/>
      <c r="J38" s="30" t="s">
        <v>604</v>
      </c>
      <c r="N38" s="340">
        <f>基本事項入力シート!N38</f>
        <v>0</v>
      </c>
      <c r="O38" s="340"/>
      <c r="P38" s="340"/>
      <c r="Q38" s="340"/>
      <c r="R38" s="1" t="s">
        <v>603</v>
      </c>
      <c r="S38" s="43"/>
      <c r="T38" s="343">
        <f>基本事項入力シート!T38</f>
        <v>0</v>
      </c>
      <c r="U38" s="343"/>
      <c r="V38" s="343"/>
      <c r="W38" s="343"/>
      <c r="X38" s="1" t="s">
        <v>97</v>
      </c>
    </row>
    <row r="39" spans="2:24" s="1" customFormat="1" ht="15" customHeight="1">
      <c r="B39" s="1" t="s">
        <v>117</v>
      </c>
      <c r="G39" s="337">
        <f>基本事項入力シート!G39</f>
        <v>0</v>
      </c>
      <c r="H39" s="337"/>
      <c r="I39" s="337"/>
      <c r="J39" s="337"/>
      <c r="K39" s="337"/>
      <c r="L39" s="337"/>
      <c r="M39" s="337"/>
      <c r="N39" s="337"/>
      <c r="O39" s="337"/>
      <c r="P39" s="337"/>
      <c r="Q39" s="337"/>
      <c r="R39" s="337"/>
      <c r="S39" s="337"/>
      <c r="T39" s="337"/>
      <c r="U39" s="337"/>
      <c r="V39" s="337"/>
      <c r="W39" s="337"/>
      <c r="X39" s="337"/>
    </row>
    <row r="40" spans="2:24" s="1" customFormat="1" ht="15" customHeight="1">
      <c r="B40" s="59" t="s">
        <v>123</v>
      </c>
      <c r="G40" s="43" t="s">
        <v>369</v>
      </c>
      <c r="H40" s="340">
        <f>基本事項入力シート!H40</f>
        <v>0</v>
      </c>
      <c r="I40" s="340"/>
      <c r="J40" s="30" t="s">
        <v>605</v>
      </c>
      <c r="N40" s="340">
        <f>基本事項入力シート!N40</f>
        <v>0</v>
      </c>
      <c r="O40" s="340"/>
      <c r="P40" s="340"/>
      <c r="Q40" s="1" t="s">
        <v>606</v>
      </c>
      <c r="S40" s="45"/>
      <c r="T40" s="343">
        <f>基本事項入力シート!T40</f>
        <v>0</v>
      </c>
      <c r="U40" s="343"/>
      <c r="V40" s="343"/>
      <c r="W40" s="343"/>
      <c r="X40" s="1" t="s">
        <v>97</v>
      </c>
    </row>
    <row r="41" spans="2:24" s="1" customFormat="1" ht="15" customHeight="1">
      <c r="C41" s="43"/>
      <c r="E41" s="43"/>
      <c r="G41" s="337">
        <f>基本事項入力シート!G41</f>
        <v>0</v>
      </c>
      <c r="H41" s="337"/>
      <c r="I41" s="337"/>
      <c r="J41" s="337"/>
      <c r="K41" s="337"/>
      <c r="L41" s="337"/>
      <c r="M41" s="337"/>
      <c r="N41" s="337"/>
      <c r="O41" s="337"/>
      <c r="P41" s="337"/>
      <c r="Q41" s="337"/>
      <c r="R41" s="337"/>
      <c r="S41" s="337"/>
      <c r="T41" s="337"/>
      <c r="U41" s="337"/>
      <c r="V41" s="337"/>
      <c r="W41" s="337"/>
      <c r="X41" s="337"/>
    </row>
    <row r="42" spans="2:24" s="1" customFormat="1" ht="15" customHeight="1">
      <c r="B42" s="1" t="s">
        <v>124</v>
      </c>
      <c r="G42" s="337">
        <f>基本事項入力シート!G42</f>
        <v>0</v>
      </c>
      <c r="H42" s="276"/>
      <c r="I42" s="276"/>
      <c r="J42" s="276"/>
      <c r="K42" s="276"/>
    </row>
    <row r="43" spans="2:24" s="1" customFormat="1" ht="15" customHeight="1">
      <c r="B43" s="1" t="s">
        <v>125</v>
      </c>
      <c r="G43" s="337">
        <f>基本事項入力シート!G43</f>
        <v>0</v>
      </c>
      <c r="H43" s="337"/>
      <c r="I43" s="337"/>
      <c r="J43" s="337"/>
      <c r="K43" s="337"/>
      <c r="L43" s="337"/>
      <c r="M43" s="337"/>
      <c r="N43" s="337"/>
      <c r="O43" s="337"/>
      <c r="P43" s="337"/>
      <c r="Q43" s="337"/>
      <c r="R43" s="337"/>
      <c r="S43" s="337"/>
      <c r="T43" s="337"/>
      <c r="U43" s="337"/>
      <c r="V43" s="337"/>
      <c r="W43" s="337"/>
      <c r="X43" s="337"/>
    </row>
    <row r="44" spans="2:24" s="1" customFormat="1" ht="15" customHeight="1">
      <c r="B44" s="1" t="s">
        <v>126</v>
      </c>
      <c r="G44" s="337">
        <f>基本事項入力シート!G44</f>
        <v>0</v>
      </c>
      <c r="H44" s="276"/>
      <c r="I44" s="276"/>
      <c r="J44" s="276"/>
      <c r="K44" s="276"/>
    </row>
    <row r="45" spans="2:24" s="1" customFormat="1" ht="15" customHeight="1">
      <c r="B45" s="1" t="s">
        <v>129</v>
      </c>
      <c r="J45" s="337">
        <f>基本事項入力シート!J45</f>
        <v>0</v>
      </c>
      <c r="K45" s="276"/>
      <c r="L45" s="276"/>
      <c r="M45" s="276"/>
      <c r="N45" s="276"/>
      <c r="O45" s="276"/>
      <c r="P45" s="276"/>
      <c r="Q45" s="276"/>
      <c r="R45" s="276"/>
      <c r="S45" s="276"/>
      <c r="T45" s="276"/>
      <c r="U45" s="276"/>
      <c r="V45" s="276"/>
      <c r="W45" s="276"/>
      <c r="X45" s="276"/>
    </row>
    <row r="46" spans="2:24" s="1" customFormat="1" ht="15" customHeight="1">
      <c r="C46" s="43"/>
      <c r="V46" s="41"/>
      <c r="W46" s="41"/>
      <c r="X46" s="41"/>
    </row>
    <row r="47" spans="2:24" s="1" customFormat="1" ht="15" customHeight="1">
      <c r="B47" s="1" t="s">
        <v>122</v>
      </c>
      <c r="G47" s="43" t="s">
        <v>369</v>
      </c>
      <c r="H47" s="340">
        <f>基本事項入力シート!H47</f>
        <v>0</v>
      </c>
      <c r="I47" s="340"/>
      <c r="J47" s="30" t="s">
        <v>604</v>
      </c>
      <c r="N47" s="340">
        <f>基本事項入力シート!N47</f>
        <v>0</v>
      </c>
      <c r="O47" s="340"/>
      <c r="P47" s="340"/>
      <c r="Q47" s="340"/>
      <c r="R47" s="1" t="s">
        <v>603</v>
      </c>
      <c r="S47" s="43"/>
      <c r="T47" s="343">
        <f>基本事項入力シート!T47</f>
        <v>0</v>
      </c>
      <c r="U47" s="343"/>
      <c r="V47" s="343"/>
      <c r="W47" s="343"/>
      <c r="X47" s="1" t="s">
        <v>97</v>
      </c>
    </row>
    <row r="48" spans="2:24" s="1" customFormat="1" ht="15" customHeight="1">
      <c r="B48" s="1" t="s">
        <v>117</v>
      </c>
      <c r="G48" s="337">
        <f>基本事項入力シート!G48</f>
        <v>0</v>
      </c>
      <c r="H48" s="337"/>
      <c r="I48" s="337"/>
      <c r="J48" s="337"/>
      <c r="K48" s="337"/>
      <c r="L48" s="337"/>
      <c r="M48" s="337"/>
      <c r="N48" s="337"/>
      <c r="O48" s="337"/>
      <c r="P48" s="337"/>
      <c r="Q48" s="337"/>
      <c r="R48" s="337"/>
      <c r="S48" s="337"/>
      <c r="T48" s="337"/>
      <c r="U48" s="337"/>
      <c r="V48" s="337"/>
      <c r="W48" s="337"/>
      <c r="X48" s="337"/>
    </row>
    <row r="49" spans="2:24" s="1" customFormat="1" ht="15" customHeight="1">
      <c r="B49" s="59" t="s">
        <v>123</v>
      </c>
      <c r="G49" s="43" t="s">
        <v>369</v>
      </c>
      <c r="H49" s="340">
        <f>基本事項入力シート!H49</f>
        <v>0</v>
      </c>
      <c r="I49" s="340"/>
      <c r="J49" s="30" t="s">
        <v>605</v>
      </c>
      <c r="N49" s="340">
        <f>基本事項入力シート!N49</f>
        <v>0</v>
      </c>
      <c r="O49" s="340"/>
      <c r="P49" s="340"/>
      <c r="Q49" s="1" t="s">
        <v>606</v>
      </c>
      <c r="S49" s="45"/>
      <c r="T49" s="343">
        <f>基本事項入力シート!T49</f>
        <v>0</v>
      </c>
      <c r="U49" s="343"/>
      <c r="V49" s="343"/>
      <c r="W49" s="343"/>
      <c r="X49" s="1" t="s">
        <v>97</v>
      </c>
    </row>
    <row r="50" spans="2:24" s="1" customFormat="1" ht="15" customHeight="1">
      <c r="C50" s="43"/>
      <c r="E50" s="43"/>
      <c r="G50" s="337">
        <f>基本事項入力シート!G50</f>
        <v>0</v>
      </c>
      <c r="H50" s="337"/>
      <c r="I50" s="337"/>
      <c r="J50" s="337"/>
      <c r="K50" s="337"/>
      <c r="L50" s="337"/>
      <c r="M50" s="337"/>
      <c r="N50" s="337"/>
      <c r="O50" s="337"/>
      <c r="P50" s="337"/>
      <c r="Q50" s="337"/>
      <c r="R50" s="337"/>
      <c r="S50" s="337"/>
      <c r="T50" s="337"/>
      <c r="U50" s="337"/>
      <c r="V50" s="337"/>
      <c r="W50" s="337"/>
      <c r="X50" s="337"/>
    </row>
    <row r="51" spans="2:24" s="1" customFormat="1" ht="15" customHeight="1">
      <c r="B51" s="1" t="s">
        <v>124</v>
      </c>
      <c r="G51" s="337">
        <f>基本事項入力シート!G51</f>
        <v>0</v>
      </c>
      <c r="H51" s="276"/>
      <c r="I51" s="276"/>
      <c r="J51" s="276"/>
      <c r="K51" s="276"/>
    </row>
    <row r="52" spans="2:24" s="1" customFormat="1" ht="15" customHeight="1">
      <c r="B52" s="1" t="s">
        <v>125</v>
      </c>
      <c r="G52" s="337">
        <f>基本事項入力シート!G52</f>
        <v>0</v>
      </c>
      <c r="H52" s="337"/>
      <c r="I52" s="337"/>
      <c r="J52" s="337"/>
      <c r="K52" s="337"/>
      <c r="L52" s="337"/>
      <c r="M52" s="337"/>
      <c r="N52" s="337"/>
      <c r="O52" s="337"/>
      <c r="P52" s="337"/>
      <c r="Q52" s="337"/>
      <c r="R52" s="337"/>
      <c r="S52" s="337"/>
      <c r="T52" s="337"/>
      <c r="U52" s="337"/>
      <c r="V52" s="337"/>
      <c r="W52" s="337"/>
      <c r="X52" s="337"/>
    </row>
    <row r="53" spans="2:24" s="1" customFormat="1" ht="15" customHeight="1">
      <c r="B53" s="1" t="s">
        <v>126</v>
      </c>
      <c r="G53" s="337">
        <f>基本事項入力シート!G53</f>
        <v>0</v>
      </c>
      <c r="H53" s="276"/>
      <c r="I53" s="276"/>
      <c r="J53" s="276"/>
      <c r="K53" s="276"/>
    </row>
    <row r="54" spans="2:24" s="1" customFormat="1" ht="15" customHeight="1">
      <c r="B54" s="1" t="s">
        <v>129</v>
      </c>
      <c r="J54" s="337">
        <f>基本事項入力シート!J54</f>
        <v>0</v>
      </c>
      <c r="K54" s="276"/>
      <c r="L54" s="276"/>
      <c r="M54" s="276"/>
      <c r="N54" s="276"/>
      <c r="O54" s="276"/>
      <c r="P54" s="276"/>
      <c r="Q54" s="276"/>
      <c r="R54" s="276"/>
      <c r="S54" s="276"/>
      <c r="T54" s="276"/>
      <c r="U54" s="276"/>
      <c r="V54" s="276"/>
      <c r="W54" s="276"/>
      <c r="X54" s="276"/>
    </row>
    <row r="55" spans="2:24" s="1" customFormat="1" ht="15" customHeight="1">
      <c r="B55" s="1" t="s">
        <v>131</v>
      </c>
    </row>
    <row r="56" spans="2:24" s="1" customFormat="1" ht="15" customHeight="1">
      <c r="B56" s="1" t="s">
        <v>132</v>
      </c>
    </row>
    <row r="57" spans="2:24" s="1" customFormat="1" ht="15" customHeight="1">
      <c r="B57" s="45" t="str">
        <f>基本事項入力シート!B57</f>
        <v>□</v>
      </c>
      <c r="C57" s="1" t="s">
        <v>133</v>
      </c>
    </row>
    <row r="58" spans="2:24" s="1" customFormat="1" ht="15" customHeight="1">
      <c r="B58" s="1" t="s">
        <v>134</v>
      </c>
      <c r="G58" s="337">
        <f>基本事項入力シート!G58</f>
        <v>0</v>
      </c>
      <c r="H58" s="337"/>
      <c r="I58" s="337"/>
      <c r="J58" s="337"/>
      <c r="K58" s="337"/>
      <c r="L58" s="337"/>
      <c r="M58" s="337"/>
      <c r="N58" s="337"/>
      <c r="O58" s="337"/>
      <c r="P58" s="337"/>
      <c r="Q58" s="337"/>
      <c r="R58" s="337"/>
      <c r="S58" s="337"/>
      <c r="T58" s="337"/>
      <c r="U58" s="337"/>
      <c r="V58" s="337"/>
      <c r="W58" s="337"/>
      <c r="X58" s="337"/>
    </row>
    <row r="59" spans="2:24" s="1" customFormat="1" ht="15" customHeight="1">
      <c r="B59" s="1" t="s">
        <v>135</v>
      </c>
      <c r="L59" s="343">
        <f>基本事項入力シート!L59</f>
        <v>0</v>
      </c>
      <c r="M59" s="343"/>
      <c r="N59" s="343"/>
      <c r="O59" s="343"/>
      <c r="P59" s="1" t="s">
        <v>136</v>
      </c>
    </row>
    <row r="60" spans="2:24" s="1" customFormat="1" ht="15" customHeight="1">
      <c r="B60" s="45" t="str">
        <f>基本事項入力シート!B60</f>
        <v>□</v>
      </c>
      <c r="C60" s="1" t="s">
        <v>137</v>
      </c>
    </row>
    <row r="61" spans="2:24" s="1" customFormat="1" ht="15" customHeight="1">
      <c r="B61" s="1" t="s">
        <v>134</v>
      </c>
      <c r="G61" s="337">
        <f>基本事項入力シート!G61</f>
        <v>0</v>
      </c>
      <c r="H61" s="337"/>
      <c r="I61" s="337"/>
      <c r="J61" s="337"/>
      <c r="K61" s="337"/>
      <c r="L61" s="337"/>
      <c r="M61" s="337"/>
      <c r="N61" s="337"/>
      <c r="O61" s="337"/>
      <c r="P61" s="337"/>
      <c r="Q61" s="337"/>
      <c r="R61" s="337"/>
      <c r="S61" s="337"/>
      <c r="T61" s="337"/>
      <c r="U61" s="337"/>
      <c r="V61" s="337"/>
      <c r="W61" s="337"/>
      <c r="X61" s="337"/>
    </row>
    <row r="62" spans="2:24" s="1" customFormat="1" ht="15" customHeight="1">
      <c r="B62" s="1" t="s">
        <v>135</v>
      </c>
      <c r="L62" s="343">
        <f>基本事項入力シート!L62</f>
        <v>0</v>
      </c>
      <c r="M62" s="343"/>
      <c r="N62" s="343"/>
      <c r="O62" s="343"/>
      <c r="P62" s="1" t="s">
        <v>136</v>
      </c>
    </row>
    <row r="63" spans="2:24" s="1" customFormat="1" ht="15" customHeight="1">
      <c r="B63" s="45" t="str">
        <f>基本事項入力シート!B63</f>
        <v>□</v>
      </c>
      <c r="C63" s="1" t="s">
        <v>138</v>
      </c>
    </row>
    <row r="64" spans="2:24" s="1" customFormat="1" ht="15" customHeight="1">
      <c r="B64" s="1" t="s">
        <v>134</v>
      </c>
      <c r="G64" s="337">
        <f>基本事項入力シート!G64</f>
        <v>0</v>
      </c>
      <c r="H64" s="337"/>
      <c r="I64" s="337"/>
      <c r="J64" s="337"/>
      <c r="K64" s="337"/>
      <c r="L64" s="337"/>
      <c r="M64" s="337"/>
      <c r="N64" s="337"/>
      <c r="O64" s="337"/>
      <c r="P64" s="337"/>
      <c r="Q64" s="337"/>
      <c r="R64" s="337"/>
      <c r="S64" s="337"/>
      <c r="T64" s="337"/>
      <c r="U64" s="337"/>
      <c r="V64" s="337"/>
      <c r="W64" s="337"/>
      <c r="X64" s="337"/>
    </row>
    <row r="65" spans="1:24" s="1" customFormat="1" ht="15" customHeight="1">
      <c r="B65" s="1" t="s">
        <v>139</v>
      </c>
      <c r="L65" s="343">
        <f>基本事項入力シート!L65</f>
        <v>0</v>
      </c>
      <c r="M65" s="343"/>
      <c r="N65" s="343"/>
      <c r="O65" s="343"/>
      <c r="P65" s="1" t="s">
        <v>136</v>
      </c>
    </row>
    <row r="66" spans="1:24" s="1" customFormat="1" ht="15" customHeight="1">
      <c r="B66" s="1" t="s">
        <v>134</v>
      </c>
      <c r="G66" s="337">
        <f>基本事項入力シート!G66</f>
        <v>0</v>
      </c>
      <c r="H66" s="337"/>
      <c r="I66" s="337"/>
      <c r="J66" s="337"/>
      <c r="K66" s="337"/>
      <c r="L66" s="337"/>
      <c r="M66" s="337"/>
      <c r="N66" s="337"/>
      <c r="O66" s="337"/>
      <c r="P66" s="337"/>
      <c r="Q66" s="337"/>
      <c r="R66" s="337"/>
      <c r="S66" s="337"/>
      <c r="T66" s="337"/>
      <c r="U66" s="337"/>
      <c r="V66" s="337"/>
      <c r="W66" s="337"/>
      <c r="X66" s="337"/>
    </row>
    <row r="67" spans="1:24" s="1" customFormat="1" ht="15" customHeight="1">
      <c r="B67" s="1" t="s">
        <v>139</v>
      </c>
      <c r="L67" s="343">
        <f>基本事項入力シート!L67</f>
        <v>0</v>
      </c>
      <c r="M67" s="343"/>
      <c r="N67" s="343"/>
      <c r="O67" s="343"/>
      <c r="P67" s="1" t="s">
        <v>136</v>
      </c>
    </row>
    <row r="68" spans="1:24" s="1" customFormat="1" ht="15" customHeight="1">
      <c r="B68" s="1" t="s">
        <v>134</v>
      </c>
      <c r="G68" s="337">
        <f>基本事項入力シート!G68</f>
        <v>0</v>
      </c>
      <c r="H68" s="337"/>
      <c r="I68" s="337"/>
      <c r="J68" s="337"/>
      <c r="K68" s="337"/>
      <c r="L68" s="337"/>
      <c r="M68" s="337"/>
      <c r="N68" s="337"/>
      <c r="O68" s="337"/>
      <c r="P68" s="337"/>
      <c r="Q68" s="337"/>
      <c r="R68" s="337"/>
      <c r="S68" s="337"/>
      <c r="T68" s="337"/>
      <c r="U68" s="337"/>
      <c r="V68" s="337"/>
      <c r="W68" s="337"/>
      <c r="X68" s="337"/>
    </row>
    <row r="69" spans="1:24" s="1" customFormat="1" ht="15" customHeight="1">
      <c r="B69" s="1" t="s">
        <v>139</v>
      </c>
      <c r="L69" s="343">
        <f>基本事項入力シート!L69</f>
        <v>0</v>
      </c>
      <c r="M69" s="343"/>
      <c r="N69" s="343"/>
      <c r="O69" s="343"/>
      <c r="P69" s="1" t="s">
        <v>136</v>
      </c>
    </row>
    <row r="70" spans="1:24" s="1" customFormat="1" ht="15" customHeight="1">
      <c r="B70" s="45" t="str">
        <f>基本事項入力シート!B70</f>
        <v>□</v>
      </c>
      <c r="C70" s="1" t="s">
        <v>140</v>
      </c>
    </row>
    <row r="71" spans="1:24" s="1" customFormat="1" ht="15" customHeight="1">
      <c r="B71" s="1" t="s">
        <v>134</v>
      </c>
      <c r="G71" s="337">
        <f>基本事項入力シート!G71</f>
        <v>0</v>
      </c>
      <c r="H71" s="337"/>
      <c r="I71" s="337"/>
      <c r="J71" s="337"/>
      <c r="K71" s="337"/>
      <c r="L71" s="337"/>
      <c r="M71" s="337"/>
      <c r="N71" s="337"/>
      <c r="O71" s="337"/>
      <c r="P71" s="337"/>
      <c r="Q71" s="337"/>
      <c r="R71" s="337"/>
      <c r="S71" s="337"/>
      <c r="T71" s="337"/>
      <c r="U71" s="337"/>
      <c r="V71" s="337"/>
      <c r="W71" s="337"/>
      <c r="X71" s="337"/>
    </row>
    <row r="72" spans="1:24" s="1" customFormat="1" ht="15" customHeight="1">
      <c r="B72" s="1" t="s">
        <v>139</v>
      </c>
      <c r="L72" s="343">
        <f>基本事項入力シート!L72</f>
        <v>0</v>
      </c>
      <c r="M72" s="343"/>
      <c r="N72" s="343"/>
      <c r="O72" s="343"/>
      <c r="P72" s="1" t="s">
        <v>136</v>
      </c>
    </row>
    <row r="73" spans="1:24" s="1" customFormat="1" ht="15" customHeight="1">
      <c r="B73" s="1" t="s">
        <v>134</v>
      </c>
      <c r="G73" s="337">
        <f>基本事項入力シート!G73</f>
        <v>0</v>
      </c>
      <c r="H73" s="337"/>
      <c r="I73" s="337"/>
      <c r="J73" s="337"/>
      <c r="K73" s="337"/>
      <c r="L73" s="337"/>
      <c r="M73" s="337"/>
      <c r="N73" s="337"/>
      <c r="O73" s="337"/>
      <c r="P73" s="337"/>
      <c r="Q73" s="337"/>
      <c r="R73" s="337"/>
      <c r="S73" s="337"/>
      <c r="T73" s="337"/>
      <c r="U73" s="337"/>
      <c r="V73" s="337"/>
      <c r="W73" s="337"/>
      <c r="X73" s="337"/>
    </row>
    <row r="74" spans="1:24" s="1" customFormat="1" ht="15" customHeight="1">
      <c r="B74" s="1" t="s">
        <v>139</v>
      </c>
      <c r="L74" s="343">
        <f>基本事項入力シート!L74</f>
        <v>0</v>
      </c>
      <c r="M74" s="343"/>
      <c r="N74" s="343"/>
      <c r="O74" s="343"/>
      <c r="P74" s="1" t="s">
        <v>136</v>
      </c>
    </row>
    <row r="75" spans="1:24" s="1" customFormat="1" ht="15" customHeight="1">
      <c r="B75" s="1" t="s">
        <v>134</v>
      </c>
      <c r="G75" s="337">
        <f>基本事項入力シート!G75</f>
        <v>0</v>
      </c>
      <c r="H75" s="337"/>
      <c r="I75" s="337"/>
      <c r="J75" s="337"/>
      <c r="K75" s="337"/>
      <c r="L75" s="337"/>
      <c r="M75" s="337"/>
      <c r="N75" s="337"/>
      <c r="O75" s="337"/>
      <c r="P75" s="337"/>
      <c r="Q75" s="337"/>
      <c r="R75" s="337"/>
      <c r="S75" s="337"/>
      <c r="T75" s="337"/>
      <c r="U75" s="337"/>
      <c r="V75" s="337"/>
      <c r="W75" s="337"/>
      <c r="X75" s="337"/>
    </row>
    <row r="76" spans="1:24" s="1" customFormat="1" ht="15" customHeight="1">
      <c r="B76" s="1" t="s">
        <v>139</v>
      </c>
      <c r="L76" s="343">
        <f>基本事項入力シート!L76</f>
        <v>0</v>
      </c>
      <c r="M76" s="343"/>
      <c r="N76" s="343"/>
      <c r="O76" s="343"/>
      <c r="P76" s="1" t="s">
        <v>136</v>
      </c>
    </row>
    <row r="77" spans="1:24" s="1" customFormat="1" ht="15" customHeight="1">
      <c r="A77" s="7" t="s">
        <v>325</v>
      </c>
      <c r="B77" s="7"/>
      <c r="C77" s="7"/>
      <c r="D77" s="7"/>
      <c r="E77" s="7"/>
      <c r="F77" s="7"/>
      <c r="G77" s="7"/>
      <c r="H77" s="7"/>
      <c r="I77" s="7"/>
      <c r="J77" s="7"/>
      <c r="K77" s="7"/>
      <c r="L77" s="7"/>
      <c r="M77" s="7"/>
      <c r="N77" s="7"/>
      <c r="O77" s="7"/>
      <c r="P77" s="7"/>
      <c r="Q77" s="7"/>
      <c r="R77" s="7"/>
      <c r="S77" s="7"/>
      <c r="T77" s="7"/>
      <c r="U77" s="7"/>
      <c r="V77" s="7"/>
      <c r="W77" s="7"/>
      <c r="X77" s="7"/>
    </row>
    <row r="78" spans="1:24" s="1" customFormat="1" ht="15" customHeight="1">
      <c r="B78" s="1" t="s">
        <v>141</v>
      </c>
    </row>
    <row r="79" spans="1:24" s="1" customFormat="1" ht="15" customHeight="1">
      <c r="B79" s="1" t="s">
        <v>134</v>
      </c>
      <c r="G79" s="337">
        <f>基本事項入力シート!G79</f>
        <v>0</v>
      </c>
      <c r="H79" s="337"/>
      <c r="I79" s="337"/>
      <c r="J79" s="337"/>
      <c r="K79" s="337"/>
      <c r="L79" s="337"/>
      <c r="M79" s="337"/>
      <c r="N79" s="337"/>
      <c r="O79" s="337"/>
      <c r="P79" s="337"/>
      <c r="Q79" s="337"/>
      <c r="R79" s="337"/>
      <c r="S79" s="337"/>
      <c r="T79" s="337"/>
      <c r="U79" s="337"/>
      <c r="V79" s="337"/>
      <c r="W79" s="337"/>
      <c r="X79" s="337"/>
    </row>
    <row r="80" spans="1:24" s="1" customFormat="1" ht="15" customHeight="1">
      <c r="B80" s="1" t="s">
        <v>142</v>
      </c>
      <c r="G80" s="337">
        <f>基本事項入力シート!G80</f>
        <v>0</v>
      </c>
      <c r="H80" s="337"/>
      <c r="I80" s="337"/>
      <c r="J80" s="337"/>
      <c r="K80" s="337"/>
      <c r="L80" s="337"/>
      <c r="M80" s="337"/>
      <c r="N80" s="337"/>
      <c r="O80" s="337"/>
      <c r="P80" s="337"/>
      <c r="Q80" s="337"/>
      <c r="R80" s="337"/>
      <c r="S80" s="337"/>
      <c r="T80" s="337"/>
      <c r="U80" s="337"/>
      <c r="V80" s="337"/>
      <c r="W80" s="337"/>
      <c r="X80" s="337"/>
    </row>
    <row r="81" spans="2:24" s="1" customFormat="1" ht="15" customHeight="1">
      <c r="B81" s="1" t="s">
        <v>118</v>
      </c>
      <c r="G81" s="337">
        <f>基本事項入力シート!G81</f>
        <v>0</v>
      </c>
      <c r="H81" s="276"/>
      <c r="I81" s="276"/>
      <c r="J81" s="276"/>
      <c r="K81" s="276"/>
    </row>
    <row r="82" spans="2:24" s="1" customFormat="1" ht="15" customHeight="1">
      <c r="B82" s="1" t="s">
        <v>143</v>
      </c>
      <c r="G82" s="337">
        <f>基本事項入力シート!G82</f>
        <v>0</v>
      </c>
      <c r="H82" s="337"/>
      <c r="I82" s="337"/>
      <c r="J82" s="337"/>
      <c r="K82" s="337"/>
      <c r="L82" s="337"/>
      <c r="M82" s="337"/>
      <c r="N82" s="337"/>
      <c r="O82" s="337"/>
      <c r="P82" s="337"/>
      <c r="Q82" s="337"/>
      <c r="R82" s="337"/>
      <c r="S82" s="337"/>
      <c r="T82" s="337"/>
      <c r="U82" s="337"/>
      <c r="V82" s="337"/>
      <c r="W82" s="337"/>
      <c r="X82" s="337"/>
    </row>
    <row r="83" spans="2:24" s="1" customFormat="1" ht="15" customHeight="1">
      <c r="B83" s="1" t="s">
        <v>120</v>
      </c>
      <c r="G83" s="337">
        <f>基本事項入力シート!G83</f>
        <v>0</v>
      </c>
      <c r="H83" s="276"/>
      <c r="I83" s="276"/>
      <c r="J83" s="276"/>
      <c r="K83" s="276"/>
    </row>
    <row r="84" spans="2:24" s="1" customFormat="1" ht="15" customHeight="1">
      <c r="B84" s="1" t="s">
        <v>144</v>
      </c>
      <c r="G84" s="344">
        <f>基本事項入力シート!G84</f>
        <v>0</v>
      </c>
      <c r="H84" s="345"/>
      <c r="I84" s="345"/>
      <c r="J84" s="345"/>
      <c r="K84" s="345"/>
      <c r="L84" s="345"/>
      <c r="M84" s="345"/>
      <c r="N84" s="345"/>
      <c r="O84" s="345"/>
      <c r="P84" s="345"/>
      <c r="Q84" s="345"/>
      <c r="R84" s="345"/>
      <c r="S84" s="345"/>
      <c r="T84" s="345"/>
      <c r="U84" s="345"/>
      <c r="V84" s="345"/>
      <c r="W84" s="345"/>
      <c r="X84" s="345"/>
    </row>
    <row r="85" spans="2:24" s="1" customFormat="1" ht="15" customHeight="1">
      <c r="B85" s="1" t="s">
        <v>145</v>
      </c>
      <c r="I85" s="42"/>
      <c r="J85" s="337">
        <f>基本事項入力シート!J85</f>
        <v>0</v>
      </c>
      <c r="K85" s="337"/>
      <c r="L85" s="337"/>
      <c r="M85" s="337"/>
      <c r="N85" s="337"/>
      <c r="O85" s="337"/>
      <c r="P85" s="337"/>
      <c r="Q85" s="337"/>
      <c r="R85" s="337"/>
      <c r="S85" s="337"/>
      <c r="T85" s="337"/>
      <c r="U85" s="337"/>
      <c r="V85" s="337"/>
      <c r="W85" s="337"/>
      <c r="X85" s="337"/>
    </row>
    <row r="86" spans="2:24" s="1" customFormat="1" ht="9.9499999999999993" customHeight="1"/>
    <row r="87" spans="2:24" s="1" customFormat="1" ht="15" customHeight="1">
      <c r="B87" s="1" t="s">
        <v>146</v>
      </c>
    </row>
    <row r="88" spans="2:24" s="1" customFormat="1" ht="15" customHeight="1">
      <c r="B88" s="1" t="s">
        <v>134</v>
      </c>
      <c r="G88" s="337">
        <f>基本事項入力シート!G88</f>
        <v>0</v>
      </c>
      <c r="H88" s="337"/>
      <c r="I88" s="337"/>
      <c r="J88" s="337"/>
      <c r="K88" s="337"/>
      <c r="L88" s="337"/>
      <c r="M88" s="337"/>
      <c r="N88" s="337"/>
      <c r="O88" s="337"/>
      <c r="P88" s="337"/>
      <c r="Q88" s="337"/>
      <c r="R88" s="337"/>
      <c r="S88" s="337"/>
      <c r="T88" s="337"/>
      <c r="U88" s="337"/>
      <c r="V88" s="337"/>
      <c r="W88" s="337"/>
      <c r="X88" s="337"/>
    </row>
    <row r="89" spans="2:24" s="1" customFormat="1" ht="15" customHeight="1">
      <c r="B89" s="1" t="s">
        <v>142</v>
      </c>
      <c r="G89" s="337">
        <f>基本事項入力シート!G89</f>
        <v>0</v>
      </c>
      <c r="H89" s="337"/>
      <c r="I89" s="337"/>
      <c r="J89" s="337"/>
      <c r="K89" s="337"/>
      <c r="L89" s="337"/>
      <c r="M89" s="337"/>
      <c r="N89" s="337"/>
      <c r="O89" s="337"/>
      <c r="P89" s="337"/>
      <c r="Q89" s="337"/>
      <c r="R89" s="337"/>
      <c r="S89" s="337"/>
      <c r="T89" s="337"/>
      <c r="U89" s="337"/>
      <c r="V89" s="337"/>
      <c r="W89" s="337"/>
      <c r="X89" s="337"/>
    </row>
    <row r="90" spans="2:24" s="1" customFormat="1" ht="15" customHeight="1">
      <c r="B90" s="1" t="s">
        <v>118</v>
      </c>
      <c r="G90" s="337">
        <f>基本事項入力シート!G90</f>
        <v>0</v>
      </c>
      <c r="H90" s="276"/>
      <c r="I90" s="276"/>
      <c r="J90" s="276"/>
      <c r="K90" s="276"/>
    </row>
    <row r="91" spans="2:24" s="1" customFormat="1" ht="15" customHeight="1">
      <c r="B91" s="1" t="s">
        <v>143</v>
      </c>
      <c r="G91" s="337">
        <f>基本事項入力シート!G91</f>
        <v>0</v>
      </c>
      <c r="H91" s="337"/>
      <c r="I91" s="337"/>
      <c r="J91" s="337"/>
      <c r="K91" s="337"/>
      <c r="L91" s="337"/>
      <c r="M91" s="337"/>
      <c r="N91" s="337"/>
      <c r="O91" s="337"/>
      <c r="P91" s="337"/>
      <c r="Q91" s="337"/>
      <c r="R91" s="337"/>
      <c r="S91" s="337"/>
      <c r="T91" s="337"/>
      <c r="U91" s="337"/>
      <c r="V91" s="337"/>
      <c r="W91" s="337"/>
      <c r="X91" s="337"/>
    </row>
    <row r="92" spans="2:24" s="1" customFormat="1" ht="15" customHeight="1">
      <c r="B92" s="1" t="s">
        <v>120</v>
      </c>
      <c r="G92" s="337">
        <f>基本事項入力シート!G92</f>
        <v>0</v>
      </c>
      <c r="H92" s="276"/>
      <c r="I92" s="276"/>
      <c r="J92" s="276"/>
      <c r="K92" s="276"/>
    </row>
    <row r="93" spans="2:24" s="1" customFormat="1" ht="15" customHeight="1">
      <c r="B93" s="1" t="s">
        <v>144</v>
      </c>
      <c r="G93" s="344">
        <f>基本事項入力シート!G93</f>
        <v>0</v>
      </c>
      <c r="H93" s="345"/>
      <c r="I93" s="345"/>
      <c r="J93" s="345"/>
      <c r="K93" s="345"/>
      <c r="L93" s="345"/>
      <c r="M93" s="345"/>
      <c r="N93" s="345"/>
      <c r="O93" s="345"/>
      <c r="P93" s="345"/>
      <c r="Q93" s="345"/>
      <c r="R93" s="345"/>
      <c r="S93" s="345"/>
      <c r="T93" s="345"/>
      <c r="U93" s="345"/>
      <c r="V93" s="345"/>
      <c r="W93" s="345"/>
      <c r="X93" s="345"/>
    </row>
    <row r="94" spans="2:24" s="1" customFormat="1" ht="15" customHeight="1">
      <c r="B94" s="1" t="s">
        <v>145</v>
      </c>
      <c r="I94" s="42"/>
      <c r="J94" s="337">
        <f>基本事項入力シート!J94</f>
        <v>0</v>
      </c>
      <c r="K94" s="337"/>
      <c r="L94" s="337"/>
      <c r="M94" s="337"/>
      <c r="N94" s="337"/>
      <c r="O94" s="337"/>
      <c r="P94" s="337"/>
      <c r="Q94" s="337"/>
      <c r="R94" s="337"/>
      <c r="S94" s="337"/>
      <c r="T94" s="337"/>
      <c r="U94" s="337"/>
      <c r="V94" s="337"/>
      <c r="W94" s="337"/>
      <c r="X94" s="337"/>
    </row>
    <row r="95" spans="2:24" s="1" customFormat="1" ht="9.9499999999999993" customHeight="1"/>
    <row r="96" spans="2:24" s="1" customFormat="1" ht="15" customHeight="1">
      <c r="B96" s="1" t="s">
        <v>134</v>
      </c>
      <c r="G96" s="337">
        <f>基本事項入力シート!G96</f>
        <v>0</v>
      </c>
      <c r="H96" s="337"/>
      <c r="I96" s="337"/>
      <c r="J96" s="337"/>
      <c r="K96" s="337"/>
      <c r="L96" s="337"/>
      <c r="M96" s="337"/>
      <c r="N96" s="337"/>
      <c r="O96" s="337"/>
      <c r="P96" s="337"/>
      <c r="Q96" s="337"/>
      <c r="R96" s="337"/>
      <c r="S96" s="337"/>
      <c r="T96" s="337"/>
      <c r="U96" s="337"/>
      <c r="V96" s="337"/>
      <c r="W96" s="337"/>
      <c r="X96" s="337"/>
    </row>
    <row r="97" spans="1:24" s="1" customFormat="1" ht="15" customHeight="1">
      <c r="B97" s="1" t="s">
        <v>142</v>
      </c>
      <c r="G97" s="337">
        <f>基本事項入力シート!G97</f>
        <v>0</v>
      </c>
      <c r="H97" s="337"/>
      <c r="I97" s="337"/>
      <c r="J97" s="337"/>
      <c r="K97" s="337"/>
      <c r="L97" s="337"/>
      <c r="M97" s="337"/>
      <c r="N97" s="337"/>
      <c r="O97" s="337"/>
      <c r="P97" s="337"/>
      <c r="Q97" s="337"/>
      <c r="R97" s="337"/>
      <c r="S97" s="337"/>
      <c r="T97" s="337"/>
      <c r="U97" s="337"/>
      <c r="V97" s="337"/>
      <c r="W97" s="337"/>
      <c r="X97" s="337"/>
    </row>
    <row r="98" spans="1:24" s="1" customFormat="1" ht="15" customHeight="1">
      <c r="B98" s="1" t="s">
        <v>118</v>
      </c>
      <c r="G98" s="337">
        <f>基本事項入力シート!G98</f>
        <v>0</v>
      </c>
      <c r="H98" s="276"/>
      <c r="I98" s="276"/>
      <c r="J98" s="276"/>
      <c r="K98" s="276"/>
    </row>
    <row r="99" spans="1:24" s="1" customFormat="1" ht="15" customHeight="1">
      <c r="B99" s="1" t="s">
        <v>143</v>
      </c>
      <c r="G99" s="337">
        <f>基本事項入力シート!G99</f>
        <v>0</v>
      </c>
      <c r="H99" s="337"/>
      <c r="I99" s="337"/>
      <c r="J99" s="337"/>
      <c r="K99" s="337"/>
      <c r="L99" s="337"/>
      <c r="M99" s="337"/>
      <c r="N99" s="337"/>
      <c r="O99" s="337"/>
      <c r="P99" s="337"/>
      <c r="Q99" s="337"/>
      <c r="R99" s="337"/>
      <c r="S99" s="337"/>
      <c r="T99" s="337"/>
      <c r="U99" s="337"/>
      <c r="V99" s="337"/>
      <c r="W99" s="337"/>
      <c r="X99" s="337"/>
    </row>
    <row r="100" spans="1:24" s="1" customFormat="1" ht="15" customHeight="1">
      <c r="B100" s="1" t="s">
        <v>120</v>
      </c>
      <c r="G100" s="337">
        <f>基本事項入力シート!G100</f>
        <v>0</v>
      </c>
      <c r="H100" s="276"/>
      <c r="I100" s="276"/>
      <c r="J100" s="276"/>
      <c r="K100" s="276"/>
    </row>
    <row r="101" spans="1:24" s="1" customFormat="1" ht="15" customHeight="1">
      <c r="B101" s="1" t="s">
        <v>144</v>
      </c>
      <c r="G101" s="344">
        <f>基本事項入力シート!G101</f>
        <v>0</v>
      </c>
      <c r="H101" s="345"/>
      <c r="I101" s="345"/>
      <c r="J101" s="345"/>
      <c r="K101" s="345"/>
      <c r="L101" s="345"/>
      <c r="M101" s="345"/>
      <c r="N101" s="345"/>
      <c r="O101" s="345"/>
      <c r="P101" s="345"/>
      <c r="Q101" s="345"/>
      <c r="R101" s="345"/>
      <c r="S101" s="345"/>
      <c r="T101" s="345"/>
      <c r="U101" s="345"/>
      <c r="V101" s="345"/>
      <c r="W101" s="345"/>
      <c r="X101" s="345"/>
    </row>
    <row r="102" spans="1:24" s="1" customFormat="1" ht="15" customHeight="1">
      <c r="B102" s="1" t="s">
        <v>145</v>
      </c>
      <c r="I102" s="42"/>
      <c r="J102" s="337">
        <f>基本事項入力シート!J102</f>
        <v>0</v>
      </c>
      <c r="K102" s="276"/>
      <c r="L102" s="276"/>
      <c r="M102" s="276"/>
      <c r="N102" s="276"/>
      <c r="O102" s="276"/>
      <c r="P102" s="276"/>
      <c r="Q102" s="276"/>
      <c r="R102" s="276"/>
      <c r="S102" s="276"/>
      <c r="T102" s="276"/>
      <c r="U102" s="276"/>
      <c r="V102" s="276"/>
      <c r="W102" s="276"/>
      <c r="X102" s="276"/>
    </row>
    <row r="103" spans="1:24" s="1" customFormat="1" ht="9.9499999999999993" customHeight="1"/>
    <row r="104" spans="1:24" s="1" customFormat="1" ht="15" customHeight="1">
      <c r="B104" s="1" t="s">
        <v>134</v>
      </c>
      <c r="G104" s="337">
        <f>基本事項入力シート!G104</f>
        <v>0</v>
      </c>
      <c r="H104" s="337"/>
      <c r="I104" s="337"/>
      <c r="J104" s="337"/>
      <c r="K104" s="337"/>
      <c r="L104" s="337"/>
      <c r="M104" s="337"/>
      <c r="N104" s="337"/>
      <c r="O104" s="337"/>
      <c r="P104" s="337"/>
      <c r="Q104" s="337"/>
      <c r="R104" s="337"/>
      <c r="S104" s="337"/>
      <c r="T104" s="337"/>
      <c r="U104" s="337"/>
      <c r="V104" s="337"/>
      <c r="W104" s="337"/>
      <c r="X104" s="337"/>
    </row>
    <row r="105" spans="1:24" s="1" customFormat="1" ht="15" customHeight="1">
      <c r="B105" s="1" t="s">
        <v>142</v>
      </c>
      <c r="G105" s="337">
        <f>基本事項入力シート!G105</f>
        <v>0</v>
      </c>
      <c r="H105" s="337"/>
      <c r="I105" s="337"/>
      <c r="J105" s="337"/>
      <c r="K105" s="337"/>
      <c r="L105" s="337"/>
      <c r="M105" s="337"/>
      <c r="N105" s="337"/>
      <c r="O105" s="337"/>
      <c r="P105" s="337"/>
      <c r="Q105" s="337"/>
      <c r="R105" s="337"/>
      <c r="S105" s="337"/>
      <c r="T105" s="337"/>
      <c r="U105" s="337"/>
      <c r="V105" s="337"/>
      <c r="W105" s="337"/>
      <c r="X105" s="337"/>
    </row>
    <row r="106" spans="1:24" s="1" customFormat="1" ht="15" customHeight="1">
      <c r="B106" s="1" t="s">
        <v>118</v>
      </c>
      <c r="G106" s="337">
        <f>基本事項入力シート!G106</f>
        <v>0</v>
      </c>
      <c r="H106" s="276"/>
      <c r="I106" s="276"/>
      <c r="J106" s="276"/>
      <c r="K106" s="276"/>
    </row>
    <row r="107" spans="1:24" s="1" customFormat="1" ht="15" customHeight="1">
      <c r="B107" s="1" t="s">
        <v>143</v>
      </c>
      <c r="G107" s="337">
        <f>基本事項入力シート!G107</f>
        <v>0</v>
      </c>
      <c r="H107" s="337"/>
      <c r="I107" s="337"/>
      <c r="J107" s="337"/>
      <c r="K107" s="337"/>
      <c r="L107" s="337"/>
      <c r="M107" s="337"/>
      <c r="N107" s="337"/>
      <c r="O107" s="337"/>
      <c r="P107" s="337"/>
      <c r="Q107" s="337"/>
      <c r="R107" s="337"/>
      <c r="S107" s="337"/>
      <c r="T107" s="337"/>
      <c r="U107" s="337"/>
      <c r="V107" s="337"/>
      <c r="W107" s="337"/>
      <c r="X107" s="337"/>
    </row>
    <row r="108" spans="1:24" s="1" customFormat="1" ht="15" customHeight="1">
      <c r="B108" s="1" t="s">
        <v>120</v>
      </c>
      <c r="G108" s="337">
        <f>基本事項入力シート!G108</f>
        <v>0</v>
      </c>
      <c r="H108" s="276"/>
      <c r="I108" s="276"/>
      <c r="J108" s="276"/>
      <c r="K108" s="276"/>
    </row>
    <row r="109" spans="1:24" s="1" customFormat="1" ht="15" customHeight="1">
      <c r="B109" s="1" t="s">
        <v>144</v>
      </c>
      <c r="G109" s="344">
        <f>基本事項入力シート!G109</f>
        <v>0</v>
      </c>
      <c r="H109" s="345"/>
      <c r="I109" s="345"/>
      <c r="J109" s="345"/>
      <c r="K109" s="345"/>
      <c r="L109" s="345"/>
      <c r="M109" s="345"/>
      <c r="N109" s="345"/>
      <c r="O109" s="345"/>
      <c r="P109" s="345"/>
      <c r="Q109" s="345"/>
      <c r="R109" s="345"/>
      <c r="S109" s="345"/>
      <c r="T109" s="345"/>
      <c r="U109" s="345"/>
      <c r="V109" s="345"/>
      <c r="W109" s="345"/>
      <c r="X109" s="345"/>
    </row>
    <row r="110" spans="1:24" s="1" customFormat="1" ht="15" customHeight="1">
      <c r="B110" s="1" t="s">
        <v>145</v>
      </c>
      <c r="I110" s="42"/>
      <c r="J110" s="337">
        <f>基本事項入力シート!J110</f>
        <v>0</v>
      </c>
      <c r="K110" s="276"/>
      <c r="L110" s="276"/>
      <c r="M110" s="276"/>
      <c r="N110" s="276"/>
      <c r="O110" s="276"/>
      <c r="P110" s="276"/>
      <c r="Q110" s="276"/>
      <c r="R110" s="276"/>
      <c r="S110" s="276"/>
      <c r="T110" s="276"/>
      <c r="U110" s="276"/>
      <c r="V110" s="276"/>
      <c r="W110" s="276"/>
      <c r="X110" s="276"/>
    </row>
    <row r="111" spans="1:24" s="1" customFormat="1" ht="15" customHeight="1">
      <c r="A111" s="7" t="s">
        <v>147</v>
      </c>
      <c r="B111" s="7"/>
      <c r="C111" s="7"/>
      <c r="D111" s="7"/>
      <c r="E111" s="7"/>
      <c r="F111" s="7"/>
      <c r="G111" s="7"/>
      <c r="H111" s="7"/>
      <c r="I111" s="7"/>
      <c r="J111" s="7"/>
      <c r="K111" s="7"/>
      <c r="L111" s="7"/>
      <c r="M111" s="7"/>
      <c r="N111" s="7"/>
      <c r="O111" s="7"/>
      <c r="P111" s="7"/>
      <c r="Q111" s="7"/>
      <c r="R111" s="7"/>
      <c r="S111" s="7"/>
      <c r="T111" s="7"/>
      <c r="U111" s="7"/>
      <c r="V111" s="7"/>
      <c r="W111" s="7"/>
      <c r="X111" s="7"/>
    </row>
    <row r="112" spans="1:24" s="1" customFormat="1" ht="15" customHeight="1">
      <c r="B112" s="1" t="s">
        <v>148</v>
      </c>
    </row>
    <row r="113" spans="2:24" s="1" customFormat="1" ht="15" customHeight="1">
      <c r="B113" s="1" t="s">
        <v>122</v>
      </c>
      <c r="G113" s="43" t="s">
        <v>369</v>
      </c>
      <c r="H113" s="340">
        <f>基本事項入力シート!H113</f>
        <v>0</v>
      </c>
      <c r="I113" s="340"/>
      <c r="J113" s="30" t="s">
        <v>604</v>
      </c>
      <c r="N113" s="340">
        <f>基本事項入力シート!N113</f>
        <v>0</v>
      </c>
      <c r="O113" s="340"/>
      <c r="P113" s="340"/>
      <c r="Q113" s="340"/>
      <c r="R113" s="1" t="s">
        <v>603</v>
      </c>
      <c r="S113" s="43"/>
      <c r="T113" s="343">
        <f>基本事項入力シート!T113</f>
        <v>0</v>
      </c>
      <c r="U113" s="343"/>
      <c r="V113" s="343"/>
      <c r="W113" s="343"/>
      <c r="X113" s="1" t="s">
        <v>97</v>
      </c>
    </row>
    <row r="114" spans="2:24" s="1" customFormat="1" ht="15" customHeight="1">
      <c r="B114" s="1" t="s">
        <v>117</v>
      </c>
      <c r="G114" s="337">
        <f>基本事項入力シート!G114</f>
        <v>0</v>
      </c>
      <c r="H114" s="337"/>
      <c r="I114" s="337"/>
      <c r="J114" s="337"/>
      <c r="K114" s="337"/>
      <c r="L114" s="337"/>
      <c r="M114" s="337"/>
      <c r="N114" s="337"/>
      <c r="O114" s="337"/>
      <c r="P114" s="337"/>
      <c r="Q114" s="337"/>
      <c r="R114" s="337"/>
      <c r="S114" s="337"/>
      <c r="T114" s="337"/>
      <c r="U114" s="337"/>
      <c r="V114" s="337"/>
      <c r="W114" s="337"/>
      <c r="X114" s="337"/>
    </row>
    <row r="115" spans="2:24" s="1" customFormat="1" ht="15" customHeight="1">
      <c r="B115" s="59" t="s">
        <v>123</v>
      </c>
      <c r="G115" s="43" t="s">
        <v>369</v>
      </c>
      <c r="H115" s="340">
        <f>基本事項入力シート!H115</f>
        <v>0</v>
      </c>
      <c r="I115" s="340"/>
      <c r="J115" s="30" t="s">
        <v>605</v>
      </c>
      <c r="N115" s="340">
        <f>基本事項入力シート!N115</f>
        <v>0</v>
      </c>
      <c r="O115" s="340"/>
      <c r="P115" s="340"/>
      <c r="Q115" s="1" t="s">
        <v>606</v>
      </c>
      <c r="S115" s="45"/>
      <c r="T115" s="343">
        <f>基本事項入力シート!T115</f>
        <v>0</v>
      </c>
      <c r="U115" s="343"/>
      <c r="V115" s="343"/>
      <c r="W115" s="343"/>
      <c r="X115" s="1" t="s">
        <v>97</v>
      </c>
    </row>
    <row r="116" spans="2:24" s="1" customFormat="1" ht="15" customHeight="1">
      <c r="C116" s="43"/>
      <c r="E116" s="43"/>
      <c r="G116" s="337">
        <f>基本事項入力シート!G116</f>
        <v>0</v>
      </c>
      <c r="H116" s="337"/>
      <c r="I116" s="337"/>
      <c r="J116" s="337"/>
      <c r="K116" s="337"/>
      <c r="L116" s="337"/>
      <c r="M116" s="337"/>
      <c r="N116" s="337"/>
      <c r="O116" s="337"/>
      <c r="P116" s="337"/>
      <c r="Q116" s="337"/>
      <c r="R116" s="337"/>
      <c r="S116" s="337"/>
      <c r="T116" s="337"/>
      <c r="U116" s="337"/>
      <c r="V116" s="337"/>
      <c r="W116" s="337"/>
      <c r="X116" s="337"/>
    </row>
    <row r="117" spans="2:24" s="1" customFormat="1" ht="15" customHeight="1">
      <c r="B117" s="1" t="s">
        <v>124</v>
      </c>
      <c r="G117" s="337">
        <f>基本事項入力シート!G117</f>
        <v>0</v>
      </c>
      <c r="H117" s="337"/>
      <c r="I117" s="337"/>
      <c r="J117" s="337"/>
      <c r="K117" s="337"/>
    </row>
    <row r="118" spans="2:24" s="1" customFormat="1" ht="15" customHeight="1">
      <c r="B118" s="1" t="s">
        <v>125</v>
      </c>
      <c r="G118" s="337">
        <f>基本事項入力シート!G118</f>
        <v>0</v>
      </c>
      <c r="H118" s="337"/>
      <c r="I118" s="337"/>
      <c r="J118" s="337"/>
      <c r="K118" s="337"/>
      <c r="L118" s="337"/>
      <c r="M118" s="337"/>
      <c r="N118" s="337"/>
      <c r="O118" s="337"/>
      <c r="P118" s="337"/>
      <c r="Q118" s="337"/>
      <c r="R118" s="337"/>
      <c r="S118" s="337"/>
      <c r="T118" s="337"/>
      <c r="U118" s="337"/>
      <c r="V118" s="337"/>
      <c r="W118" s="337"/>
      <c r="X118" s="337"/>
    </row>
    <row r="119" spans="2:24" s="1" customFormat="1" ht="15" customHeight="1">
      <c r="B119" s="1" t="s">
        <v>126</v>
      </c>
      <c r="G119" s="337">
        <f>基本事項入力シート!G119</f>
        <v>0</v>
      </c>
      <c r="H119" s="337"/>
      <c r="I119" s="337"/>
      <c r="J119" s="337"/>
      <c r="K119" s="337"/>
    </row>
    <row r="120" spans="2:24" s="1" customFormat="1" ht="15" customHeight="1">
      <c r="B120" s="1" t="s">
        <v>326</v>
      </c>
      <c r="J120" s="337">
        <f>基本事項入力シート!J120</f>
        <v>0</v>
      </c>
      <c r="K120" s="276"/>
      <c r="L120" s="276"/>
      <c r="M120" s="276"/>
      <c r="N120" s="276"/>
      <c r="O120" s="276"/>
      <c r="P120" s="276"/>
      <c r="Q120" s="276"/>
      <c r="R120" s="276"/>
      <c r="S120" s="276"/>
      <c r="T120" s="276"/>
      <c r="U120" s="276"/>
      <c r="V120" s="276"/>
      <c r="W120" s="276"/>
      <c r="X120" s="276"/>
    </row>
    <row r="121" spans="2:24" s="1" customFormat="1" ht="9.9499999999999993" customHeight="1">
      <c r="C121" s="43"/>
      <c r="K121" s="43"/>
      <c r="S121" s="43"/>
    </row>
    <row r="122" spans="2:24" s="1" customFormat="1" ht="15" customHeight="1">
      <c r="B122" s="1" t="s">
        <v>149</v>
      </c>
    </row>
    <row r="123" spans="2:24" s="1" customFormat="1" ht="15" customHeight="1">
      <c r="B123" s="1" t="s">
        <v>122</v>
      </c>
      <c r="G123" s="43" t="s">
        <v>369</v>
      </c>
      <c r="H123" s="340">
        <f>基本事項入力シート!H123</f>
        <v>0</v>
      </c>
      <c r="I123" s="340"/>
      <c r="J123" s="30" t="s">
        <v>604</v>
      </c>
      <c r="N123" s="340">
        <f>基本事項入力シート!N123</f>
        <v>0</v>
      </c>
      <c r="O123" s="340"/>
      <c r="P123" s="340"/>
      <c r="Q123" s="340"/>
      <c r="R123" s="1" t="s">
        <v>603</v>
      </c>
      <c r="S123" s="43"/>
      <c r="T123" s="343">
        <f>基本事項入力シート!T123</f>
        <v>0</v>
      </c>
      <c r="U123" s="343"/>
      <c r="V123" s="343"/>
      <c r="W123" s="343"/>
      <c r="X123" s="1" t="s">
        <v>97</v>
      </c>
    </row>
    <row r="124" spans="2:24" s="1" customFormat="1" ht="15" customHeight="1">
      <c r="B124" s="1" t="s">
        <v>117</v>
      </c>
      <c r="G124" s="337">
        <f>基本事項入力シート!G124</f>
        <v>0</v>
      </c>
      <c r="H124" s="337"/>
      <c r="I124" s="337"/>
      <c r="J124" s="337"/>
      <c r="K124" s="337"/>
      <c r="L124" s="337"/>
      <c r="M124" s="337"/>
      <c r="N124" s="337"/>
      <c r="O124" s="337"/>
      <c r="P124" s="337"/>
      <c r="Q124" s="337"/>
      <c r="R124" s="337"/>
      <c r="S124" s="337"/>
      <c r="T124" s="337"/>
      <c r="U124" s="337"/>
      <c r="V124" s="337"/>
      <c r="W124" s="337"/>
      <c r="X124" s="337"/>
    </row>
    <row r="125" spans="2:24" s="1" customFormat="1" ht="15" customHeight="1">
      <c r="B125" s="59" t="s">
        <v>123</v>
      </c>
      <c r="G125" s="43" t="s">
        <v>369</v>
      </c>
      <c r="H125" s="340">
        <f>基本事項入力シート!H125</f>
        <v>0</v>
      </c>
      <c r="I125" s="340"/>
      <c r="J125" s="30" t="s">
        <v>605</v>
      </c>
      <c r="N125" s="340">
        <f>基本事項入力シート!N125</f>
        <v>0</v>
      </c>
      <c r="O125" s="340"/>
      <c r="P125" s="340"/>
      <c r="Q125" s="1" t="s">
        <v>606</v>
      </c>
      <c r="S125" s="45"/>
      <c r="T125" s="343">
        <f>基本事項入力シート!T125</f>
        <v>0</v>
      </c>
      <c r="U125" s="343"/>
      <c r="V125" s="343"/>
      <c r="W125" s="343"/>
      <c r="X125" s="1" t="s">
        <v>97</v>
      </c>
    </row>
    <row r="126" spans="2:24" s="1" customFormat="1" ht="15" customHeight="1">
      <c r="C126" s="43"/>
      <c r="E126" s="43"/>
      <c r="G126" s="337">
        <f>基本事項入力シート!G126</f>
        <v>0</v>
      </c>
      <c r="H126" s="337"/>
      <c r="I126" s="337"/>
      <c r="J126" s="337"/>
      <c r="K126" s="337"/>
      <c r="L126" s="337"/>
      <c r="M126" s="337"/>
      <c r="N126" s="337"/>
      <c r="O126" s="337"/>
      <c r="P126" s="337"/>
      <c r="Q126" s="337"/>
      <c r="R126" s="337"/>
      <c r="S126" s="337"/>
      <c r="T126" s="337"/>
      <c r="U126" s="337"/>
      <c r="V126" s="337"/>
      <c r="W126" s="337"/>
      <c r="X126" s="337"/>
    </row>
    <row r="127" spans="2:24" s="1" customFormat="1" ht="15" customHeight="1">
      <c r="B127" s="1" t="s">
        <v>124</v>
      </c>
      <c r="G127" s="337">
        <f>基本事項入力シート!G127</f>
        <v>0</v>
      </c>
      <c r="H127" s="337"/>
      <c r="I127" s="337"/>
      <c r="J127" s="337"/>
      <c r="K127" s="337"/>
    </row>
    <row r="128" spans="2:24" s="1" customFormat="1" ht="15" customHeight="1">
      <c r="B128" s="1" t="s">
        <v>125</v>
      </c>
      <c r="G128" s="337">
        <f>基本事項入力シート!G128</f>
        <v>0</v>
      </c>
      <c r="H128" s="337"/>
      <c r="I128" s="337"/>
      <c r="J128" s="337"/>
      <c r="K128" s="337"/>
      <c r="L128" s="337"/>
      <c r="M128" s="337"/>
      <c r="N128" s="337"/>
      <c r="O128" s="337"/>
      <c r="P128" s="337"/>
      <c r="Q128" s="337"/>
      <c r="R128" s="337"/>
      <c r="S128" s="337"/>
      <c r="T128" s="337"/>
      <c r="U128" s="337"/>
      <c r="V128" s="337"/>
      <c r="W128" s="337"/>
      <c r="X128" s="337"/>
    </row>
    <row r="129" spans="2:24" s="1" customFormat="1" ht="15" customHeight="1">
      <c r="B129" s="1" t="s">
        <v>126</v>
      </c>
      <c r="G129" s="337">
        <f>基本事項入力シート!G129</f>
        <v>0</v>
      </c>
      <c r="H129" s="337"/>
      <c r="I129" s="337"/>
      <c r="J129" s="337"/>
      <c r="K129" s="337"/>
    </row>
    <row r="130" spans="2:24" s="1" customFormat="1" ht="15" customHeight="1">
      <c r="B130" s="1" t="s">
        <v>326</v>
      </c>
      <c r="J130" s="337">
        <f>基本事項入力シート!J130</f>
        <v>0</v>
      </c>
      <c r="K130" s="276"/>
      <c r="L130" s="276"/>
      <c r="M130" s="276"/>
      <c r="N130" s="276"/>
      <c r="O130" s="276"/>
      <c r="P130" s="276"/>
      <c r="Q130" s="276"/>
      <c r="R130" s="276"/>
      <c r="S130" s="276"/>
      <c r="T130" s="276"/>
      <c r="U130" s="276"/>
      <c r="V130" s="276"/>
      <c r="W130" s="276"/>
      <c r="X130" s="276"/>
    </row>
    <row r="131" spans="2:24" s="1" customFormat="1" ht="9.9499999999999993" customHeight="1"/>
    <row r="132" spans="2:24" s="1" customFormat="1" ht="15" customHeight="1">
      <c r="B132" s="1" t="s">
        <v>122</v>
      </c>
      <c r="G132" s="43" t="s">
        <v>369</v>
      </c>
      <c r="H132" s="340">
        <f>基本事項入力シート!H132</f>
        <v>0</v>
      </c>
      <c r="I132" s="340"/>
      <c r="J132" s="30" t="s">
        <v>604</v>
      </c>
      <c r="N132" s="340">
        <f>基本事項入力シート!N132</f>
        <v>0</v>
      </c>
      <c r="O132" s="340"/>
      <c r="P132" s="340"/>
      <c r="Q132" s="340"/>
      <c r="R132" s="1" t="s">
        <v>603</v>
      </c>
      <c r="S132" s="43"/>
      <c r="T132" s="343">
        <f>基本事項入力シート!T132</f>
        <v>0</v>
      </c>
      <c r="U132" s="343"/>
      <c r="V132" s="343"/>
      <c r="W132" s="343"/>
      <c r="X132" s="1" t="s">
        <v>97</v>
      </c>
    </row>
    <row r="133" spans="2:24" s="1" customFormat="1" ht="15" customHeight="1">
      <c r="B133" s="1" t="s">
        <v>117</v>
      </c>
      <c r="G133" s="337">
        <f>基本事項入力シート!G133</f>
        <v>0</v>
      </c>
      <c r="H133" s="337"/>
      <c r="I133" s="337"/>
      <c r="J133" s="337"/>
      <c r="K133" s="337"/>
      <c r="L133" s="337"/>
      <c r="M133" s="337"/>
      <c r="N133" s="337"/>
      <c r="O133" s="337"/>
      <c r="P133" s="337"/>
      <c r="Q133" s="337"/>
      <c r="R133" s="337"/>
      <c r="S133" s="337"/>
      <c r="T133" s="337"/>
      <c r="U133" s="337"/>
      <c r="V133" s="337"/>
      <c r="W133" s="337"/>
      <c r="X133" s="337"/>
    </row>
    <row r="134" spans="2:24" s="1" customFormat="1" ht="15" customHeight="1">
      <c r="B134" s="59" t="s">
        <v>123</v>
      </c>
      <c r="G134" s="43" t="s">
        <v>369</v>
      </c>
      <c r="H134" s="340">
        <f>基本事項入力シート!H134</f>
        <v>0</v>
      </c>
      <c r="I134" s="340"/>
      <c r="J134" s="30" t="s">
        <v>605</v>
      </c>
      <c r="N134" s="340">
        <f>基本事項入力シート!N134</f>
        <v>0</v>
      </c>
      <c r="O134" s="340"/>
      <c r="P134" s="340"/>
      <c r="Q134" s="1" t="s">
        <v>606</v>
      </c>
      <c r="S134" s="45"/>
      <c r="T134" s="343">
        <f>基本事項入力シート!T134</f>
        <v>0</v>
      </c>
      <c r="U134" s="343"/>
      <c r="V134" s="343"/>
      <c r="W134" s="343"/>
      <c r="X134" s="1" t="s">
        <v>97</v>
      </c>
    </row>
    <row r="135" spans="2:24" s="1" customFormat="1" ht="15" customHeight="1">
      <c r="C135" s="43"/>
      <c r="E135" s="43"/>
      <c r="G135" s="337">
        <f>基本事項入力シート!G135</f>
        <v>0</v>
      </c>
      <c r="H135" s="337"/>
      <c r="I135" s="337"/>
      <c r="J135" s="337"/>
      <c r="K135" s="337"/>
      <c r="L135" s="337"/>
      <c r="M135" s="337"/>
      <c r="N135" s="337"/>
      <c r="O135" s="337"/>
      <c r="P135" s="337"/>
      <c r="Q135" s="337"/>
      <c r="R135" s="337"/>
      <c r="S135" s="337"/>
      <c r="T135" s="337"/>
      <c r="U135" s="337"/>
      <c r="V135" s="337"/>
      <c r="W135" s="337"/>
      <c r="X135" s="337"/>
    </row>
    <row r="136" spans="2:24" s="1" customFormat="1" ht="15" customHeight="1">
      <c r="B136" s="1" t="s">
        <v>124</v>
      </c>
      <c r="G136" s="337">
        <f>基本事項入力シート!G136</f>
        <v>0</v>
      </c>
      <c r="H136" s="337"/>
      <c r="I136" s="337"/>
      <c r="J136" s="337"/>
      <c r="K136" s="337"/>
    </row>
    <row r="137" spans="2:24" s="1" customFormat="1" ht="15" customHeight="1">
      <c r="B137" s="1" t="s">
        <v>125</v>
      </c>
      <c r="G137" s="337">
        <f>基本事項入力シート!G137</f>
        <v>0</v>
      </c>
      <c r="H137" s="337"/>
      <c r="I137" s="337"/>
      <c r="J137" s="337"/>
      <c r="K137" s="337"/>
      <c r="L137" s="337"/>
      <c r="M137" s="337"/>
      <c r="N137" s="337"/>
      <c r="O137" s="337"/>
      <c r="P137" s="337"/>
      <c r="Q137" s="337"/>
      <c r="R137" s="337"/>
      <c r="S137" s="337"/>
      <c r="T137" s="337"/>
      <c r="U137" s="337"/>
      <c r="V137" s="337"/>
      <c r="W137" s="337"/>
      <c r="X137" s="337"/>
    </row>
    <row r="138" spans="2:24" s="1" customFormat="1" ht="15" customHeight="1">
      <c r="B138" s="1" t="s">
        <v>126</v>
      </c>
      <c r="G138" s="337">
        <f>基本事項入力シート!G138</f>
        <v>0</v>
      </c>
      <c r="H138" s="337"/>
      <c r="I138" s="337"/>
      <c r="J138" s="337"/>
      <c r="K138" s="337"/>
    </row>
    <row r="139" spans="2:24" s="1" customFormat="1" ht="15" customHeight="1">
      <c r="B139" s="1" t="s">
        <v>326</v>
      </c>
      <c r="J139" s="337">
        <f>基本事項入力シート!J139</f>
        <v>0</v>
      </c>
      <c r="K139" s="276"/>
      <c r="L139" s="276"/>
      <c r="M139" s="276"/>
      <c r="N139" s="276"/>
      <c r="O139" s="276"/>
      <c r="P139" s="276"/>
      <c r="Q139" s="276"/>
      <c r="R139" s="276"/>
      <c r="S139" s="276"/>
      <c r="T139" s="276"/>
      <c r="U139" s="276"/>
      <c r="V139" s="276"/>
      <c r="W139" s="276"/>
      <c r="X139" s="276"/>
    </row>
    <row r="140" spans="2:24" s="1" customFormat="1" ht="9.9499999999999993" customHeight="1"/>
    <row r="141" spans="2:24" s="1" customFormat="1" ht="15" customHeight="1">
      <c r="B141" s="1" t="s">
        <v>122</v>
      </c>
      <c r="G141" s="43" t="s">
        <v>369</v>
      </c>
      <c r="H141" s="340">
        <f>基本事項入力シート!H141</f>
        <v>0</v>
      </c>
      <c r="I141" s="340"/>
      <c r="J141" s="30" t="s">
        <v>604</v>
      </c>
      <c r="N141" s="340">
        <f>基本事項入力シート!N141</f>
        <v>0</v>
      </c>
      <c r="O141" s="340"/>
      <c r="P141" s="340"/>
      <c r="Q141" s="340"/>
      <c r="R141" s="1" t="s">
        <v>603</v>
      </c>
      <c r="S141" s="43"/>
      <c r="T141" s="343">
        <f>基本事項入力シート!T141</f>
        <v>0</v>
      </c>
      <c r="U141" s="343"/>
      <c r="V141" s="343"/>
      <c r="W141" s="343"/>
      <c r="X141" s="1" t="s">
        <v>97</v>
      </c>
    </row>
    <row r="142" spans="2:24" s="1" customFormat="1" ht="15" customHeight="1">
      <c r="B142" s="1" t="s">
        <v>117</v>
      </c>
      <c r="G142" s="337">
        <f>基本事項入力シート!G142</f>
        <v>0</v>
      </c>
      <c r="H142" s="337"/>
      <c r="I142" s="337"/>
      <c r="J142" s="337"/>
      <c r="K142" s="337"/>
      <c r="L142" s="337"/>
      <c r="M142" s="337"/>
      <c r="N142" s="337"/>
      <c r="O142" s="337"/>
      <c r="P142" s="337"/>
      <c r="Q142" s="337"/>
      <c r="R142" s="337"/>
      <c r="S142" s="337"/>
      <c r="T142" s="337"/>
      <c r="U142" s="337"/>
      <c r="V142" s="337"/>
      <c r="W142" s="337"/>
      <c r="X142" s="337"/>
    </row>
    <row r="143" spans="2:24" s="1" customFormat="1" ht="15" customHeight="1">
      <c r="B143" s="59" t="s">
        <v>123</v>
      </c>
      <c r="G143" s="43" t="s">
        <v>369</v>
      </c>
      <c r="H143" s="340">
        <f>基本事項入力シート!H143</f>
        <v>0</v>
      </c>
      <c r="I143" s="340"/>
      <c r="J143" s="30" t="s">
        <v>605</v>
      </c>
      <c r="N143" s="340">
        <f>基本事項入力シート!N143</f>
        <v>0</v>
      </c>
      <c r="O143" s="340"/>
      <c r="P143" s="340"/>
      <c r="Q143" s="1" t="s">
        <v>606</v>
      </c>
      <c r="S143" s="45"/>
      <c r="T143" s="343">
        <f>基本事項入力シート!T143</f>
        <v>0</v>
      </c>
      <c r="U143" s="343"/>
      <c r="V143" s="343"/>
      <c r="W143" s="343"/>
      <c r="X143" s="1" t="s">
        <v>97</v>
      </c>
    </row>
    <row r="144" spans="2:24" s="1" customFormat="1" ht="15" customHeight="1">
      <c r="C144" s="43"/>
      <c r="E144" s="43"/>
      <c r="G144" s="337">
        <f>基本事項入力シート!G144</f>
        <v>0</v>
      </c>
      <c r="H144" s="337"/>
      <c r="I144" s="337"/>
      <c r="J144" s="337"/>
      <c r="K144" s="337"/>
      <c r="L144" s="337"/>
      <c r="M144" s="337"/>
      <c r="N144" s="337"/>
      <c r="O144" s="337"/>
      <c r="P144" s="337"/>
      <c r="Q144" s="337"/>
      <c r="R144" s="337"/>
      <c r="S144" s="337"/>
      <c r="T144" s="337"/>
      <c r="U144" s="337"/>
      <c r="V144" s="337"/>
      <c r="W144" s="337"/>
      <c r="X144" s="337"/>
    </row>
    <row r="145" spans="1:24" s="1" customFormat="1" ht="15" customHeight="1">
      <c r="B145" s="1" t="s">
        <v>124</v>
      </c>
      <c r="G145" s="337">
        <f>基本事項入力シート!G145</f>
        <v>0</v>
      </c>
      <c r="H145" s="337"/>
      <c r="I145" s="337"/>
      <c r="J145" s="337"/>
      <c r="K145" s="337"/>
    </row>
    <row r="146" spans="1:24" s="1" customFormat="1" ht="15" customHeight="1">
      <c r="B146" s="1" t="s">
        <v>125</v>
      </c>
      <c r="G146" s="337">
        <f>基本事項入力シート!G146</f>
        <v>0</v>
      </c>
      <c r="H146" s="337"/>
      <c r="I146" s="337"/>
      <c r="J146" s="337"/>
      <c r="K146" s="337"/>
      <c r="L146" s="337"/>
      <c r="M146" s="337"/>
      <c r="N146" s="337"/>
      <c r="O146" s="337"/>
      <c r="P146" s="337"/>
      <c r="Q146" s="337"/>
      <c r="R146" s="337"/>
      <c r="S146" s="337"/>
      <c r="T146" s="337"/>
      <c r="U146" s="337"/>
      <c r="V146" s="337"/>
      <c r="W146" s="337"/>
      <c r="X146" s="337"/>
    </row>
    <row r="147" spans="1:24" s="1" customFormat="1" ht="15" customHeight="1">
      <c r="B147" s="1" t="s">
        <v>126</v>
      </c>
      <c r="G147" s="337">
        <f>基本事項入力シート!G147</f>
        <v>0</v>
      </c>
      <c r="H147" s="337"/>
      <c r="I147" s="337"/>
      <c r="J147" s="337"/>
      <c r="K147" s="337"/>
    </row>
    <row r="148" spans="1:24" s="1" customFormat="1" ht="15" customHeight="1">
      <c r="B148" s="1" t="s">
        <v>326</v>
      </c>
      <c r="J148" s="337">
        <f>基本事項入力シート!J148</f>
        <v>0</v>
      </c>
      <c r="K148" s="276"/>
      <c r="L148" s="276"/>
      <c r="M148" s="276"/>
      <c r="N148" s="276"/>
      <c r="O148" s="276"/>
      <c r="P148" s="276"/>
      <c r="Q148" s="276"/>
      <c r="R148" s="276"/>
      <c r="S148" s="276"/>
      <c r="T148" s="276"/>
      <c r="U148" s="276"/>
      <c r="V148" s="276"/>
      <c r="W148" s="276"/>
      <c r="X148" s="276"/>
    </row>
    <row r="149" spans="1:24" s="1" customFormat="1" ht="15" customHeight="1">
      <c r="A149" s="7" t="s">
        <v>150</v>
      </c>
      <c r="B149" s="7"/>
      <c r="C149" s="7"/>
      <c r="D149" s="7"/>
      <c r="E149" s="7"/>
      <c r="F149" s="7"/>
      <c r="G149" s="7"/>
      <c r="H149" s="7"/>
      <c r="I149" s="7"/>
      <c r="J149" s="7"/>
      <c r="K149" s="7"/>
      <c r="L149" s="7"/>
      <c r="M149" s="7"/>
      <c r="N149" s="7"/>
      <c r="O149" s="7"/>
      <c r="P149" s="7"/>
      <c r="Q149" s="7"/>
      <c r="R149" s="7"/>
      <c r="S149" s="7"/>
      <c r="T149" s="7"/>
      <c r="U149" s="7"/>
      <c r="V149" s="7"/>
      <c r="W149" s="7"/>
      <c r="X149" s="7"/>
    </row>
    <row r="150" spans="1:24" s="1" customFormat="1" ht="15" customHeight="1">
      <c r="B150" s="1" t="s">
        <v>134</v>
      </c>
      <c r="G150" s="337">
        <f>基本事項入力シート!G150</f>
        <v>0</v>
      </c>
      <c r="H150" s="276"/>
      <c r="I150" s="276"/>
      <c r="J150" s="276"/>
      <c r="K150" s="276"/>
      <c r="L150" s="276"/>
      <c r="M150" s="276"/>
      <c r="N150" s="276"/>
      <c r="O150" s="276"/>
      <c r="P150" s="276"/>
      <c r="Q150" s="276"/>
      <c r="R150" s="276"/>
      <c r="S150" s="276"/>
      <c r="T150" s="276"/>
      <c r="U150" s="276"/>
      <c r="V150" s="276"/>
      <c r="W150" s="276"/>
      <c r="X150" s="276"/>
    </row>
    <row r="151" spans="1:24" s="1" customFormat="1" ht="15" customHeight="1">
      <c r="B151" s="1" t="s">
        <v>327</v>
      </c>
      <c r="G151" s="1" t="s">
        <v>607</v>
      </c>
      <c r="K151" s="340">
        <f>基本事項入力シート!K151</f>
        <v>0</v>
      </c>
      <c r="L151" s="340"/>
      <c r="M151" s="340"/>
      <c r="N151" s="340"/>
      <c r="O151" s="1" t="s">
        <v>398</v>
      </c>
      <c r="P151" s="30">
        <f>基本事項入力シート!P151</f>
        <v>0</v>
      </c>
      <c r="Q151" s="1">
        <f>基本事項入力シート!Q151</f>
        <v>0</v>
      </c>
      <c r="R151" s="1" t="s">
        <v>96</v>
      </c>
      <c r="S151" s="341">
        <f>基本事項入力シート!S151</f>
        <v>0</v>
      </c>
      <c r="T151" s="342"/>
      <c r="U151" s="342"/>
      <c r="V151" s="342"/>
      <c r="W151" s="1" t="s">
        <v>97</v>
      </c>
    </row>
    <row r="152" spans="1:24" s="1" customFormat="1" ht="15" customHeight="1">
      <c r="G152" s="337">
        <f>基本事項入力シート!G152</f>
        <v>0</v>
      </c>
      <c r="H152" s="337"/>
      <c r="I152" s="337"/>
      <c r="J152" s="337"/>
      <c r="K152" s="337"/>
      <c r="L152" s="337"/>
      <c r="M152" s="337"/>
      <c r="N152" s="337"/>
      <c r="O152" s="337"/>
      <c r="P152" s="337"/>
      <c r="Q152" s="337"/>
      <c r="R152" s="337"/>
      <c r="S152" s="337"/>
      <c r="T152" s="337"/>
      <c r="U152" s="337"/>
      <c r="V152" s="337"/>
      <c r="W152" s="337"/>
      <c r="X152" s="337"/>
    </row>
    <row r="153" spans="1:24" s="1" customFormat="1" ht="15" customHeight="1">
      <c r="B153" s="1" t="s">
        <v>118</v>
      </c>
      <c r="G153" s="337">
        <f>基本事項入力シート!G153</f>
        <v>0</v>
      </c>
      <c r="H153" s="276"/>
      <c r="I153" s="276"/>
      <c r="J153" s="276"/>
      <c r="K153" s="276"/>
    </row>
    <row r="154" spans="1:24" s="1" customFormat="1" ht="15" customHeight="1">
      <c r="B154" s="1" t="s">
        <v>151</v>
      </c>
      <c r="G154" s="337">
        <f>基本事項入力シート!G154</f>
        <v>0</v>
      </c>
      <c r="H154" s="337"/>
      <c r="I154" s="337"/>
      <c r="J154" s="337"/>
      <c r="K154" s="337"/>
      <c r="L154" s="337"/>
      <c r="M154" s="337"/>
      <c r="N154" s="337"/>
      <c r="O154" s="337"/>
      <c r="P154" s="337"/>
      <c r="Q154" s="337"/>
      <c r="R154" s="337"/>
      <c r="S154" s="337"/>
      <c r="T154" s="337"/>
      <c r="U154" s="337"/>
      <c r="V154" s="337"/>
      <c r="W154" s="337"/>
      <c r="X154" s="337"/>
    </row>
    <row r="155" spans="1:24" s="1" customFormat="1" ht="15" customHeight="1">
      <c r="B155" s="1" t="s">
        <v>120</v>
      </c>
      <c r="G155" s="337">
        <f>基本事項入力シート!G155</f>
        <v>0</v>
      </c>
      <c r="H155" s="276"/>
      <c r="I155" s="276"/>
      <c r="J155" s="276"/>
      <c r="K155" s="276"/>
    </row>
    <row r="156" spans="1:24" s="1" customFormat="1" ht="15" customHeight="1">
      <c r="A156" s="7" t="s">
        <v>190</v>
      </c>
      <c r="B156" s="7"/>
      <c r="C156" s="7"/>
      <c r="D156" s="7"/>
      <c r="E156" s="7"/>
      <c r="F156" s="7"/>
      <c r="G156" s="7"/>
      <c r="H156" s="7"/>
      <c r="I156" s="7"/>
      <c r="J156" s="7"/>
      <c r="K156" s="7"/>
      <c r="L156" s="7"/>
      <c r="M156" s="7"/>
      <c r="N156" s="7"/>
      <c r="O156" s="7"/>
      <c r="P156" s="7"/>
      <c r="Q156" s="7"/>
      <c r="R156" s="7"/>
      <c r="S156" s="7"/>
      <c r="T156" s="7"/>
      <c r="U156" s="7"/>
      <c r="V156" s="7"/>
      <c r="W156" s="7"/>
      <c r="X156" s="7"/>
    </row>
    <row r="157" spans="1:24" s="1" customFormat="1" ht="15" customHeight="1">
      <c r="B157" s="45" t="str">
        <f>基本事項入力シート!B157</f>
        <v>□</v>
      </c>
      <c r="C157" s="1" t="s">
        <v>192</v>
      </c>
      <c r="F157" s="1" t="s">
        <v>194</v>
      </c>
      <c r="G157" s="337">
        <f>基本事項入力シート!G157</f>
        <v>0</v>
      </c>
      <c r="H157" s="337"/>
      <c r="I157" s="337"/>
      <c r="J157" s="337"/>
      <c r="K157" s="337"/>
      <c r="L157" s="337"/>
      <c r="M157" s="337"/>
      <c r="N157" s="337"/>
      <c r="O157" s="276"/>
      <c r="P157" s="276"/>
      <c r="Q157" s="276"/>
      <c r="R157" s="276"/>
      <c r="S157" s="276"/>
      <c r="T157" s="276"/>
      <c r="U157" s="276"/>
      <c r="V157" s="276"/>
      <c r="W157" s="1" t="s">
        <v>14</v>
      </c>
    </row>
    <row r="158" spans="1:24" s="1" customFormat="1" ht="15" customHeight="1">
      <c r="B158" s="45" t="str">
        <f>基本事項入力シート!B158</f>
        <v>□</v>
      </c>
      <c r="C158" s="1" t="s">
        <v>191</v>
      </c>
      <c r="F158" s="1" t="s">
        <v>194</v>
      </c>
      <c r="G158" s="337">
        <f>基本事項入力シート!G158</f>
        <v>0</v>
      </c>
      <c r="H158" s="337"/>
      <c r="I158" s="337"/>
      <c r="J158" s="337"/>
      <c r="K158" s="337"/>
      <c r="L158" s="337"/>
      <c r="M158" s="337"/>
      <c r="N158" s="337"/>
      <c r="O158" s="276"/>
      <c r="P158" s="276"/>
      <c r="Q158" s="276"/>
      <c r="R158" s="276"/>
      <c r="S158" s="276"/>
      <c r="T158" s="276"/>
      <c r="U158" s="276"/>
      <c r="V158" s="276"/>
      <c r="W158" s="1" t="s">
        <v>14</v>
      </c>
    </row>
    <row r="159" spans="1:24" s="1" customFormat="1" ht="15" customHeight="1">
      <c r="B159" s="45" t="str">
        <f>基本事項入力シート!B159</f>
        <v>□</v>
      </c>
      <c r="C159" s="1" t="s">
        <v>193</v>
      </c>
    </row>
    <row r="160" spans="1:24" s="9" customFormat="1" ht="15" customHeight="1">
      <c r="A160" s="12" t="s">
        <v>856</v>
      </c>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5" s="9" customFormat="1" ht="15" customHeight="1">
      <c r="B161" s="45" t="str">
        <f>基本事項入力シート!B161</f>
        <v>□</v>
      </c>
      <c r="C161" s="9" t="s">
        <v>857</v>
      </c>
      <c r="F161" s="9" t="s">
        <v>7</v>
      </c>
      <c r="G161" s="337">
        <f>基本事項入力シート!G161</f>
        <v>0</v>
      </c>
      <c r="H161" s="276"/>
      <c r="I161" s="276"/>
      <c r="J161" s="276"/>
      <c r="K161" s="276"/>
      <c r="L161" s="276"/>
      <c r="M161" s="276"/>
      <c r="N161" s="276"/>
      <c r="O161" s="276"/>
      <c r="P161" s="276"/>
      <c r="Q161" s="276"/>
      <c r="R161" s="276"/>
      <c r="S161" s="276"/>
      <c r="T161" s="276"/>
      <c r="U161" s="276"/>
      <c r="V161" s="276"/>
      <c r="W161" s="9" t="s">
        <v>14</v>
      </c>
    </row>
    <row r="162" spans="1:25" s="9" customFormat="1" ht="15" customHeight="1">
      <c r="B162" s="45" t="str">
        <f>基本事項入力シート!B162</f>
        <v>□</v>
      </c>
      <c r="C162" s="9" t="s">
        <v>858</v>
      </c>
      <c r="F162" s="9" t="s">
        <v>7</v>
      </c>
      <c r="G162" s="337">
        <f>基本事項入力シート!G162</f>
        <v>0</v>
      </c>
      <c r="H162" s="276"/>
      <c r="I162" s="276"/>
      <c r="J162" s="276"/>
      <c r="K162" s="276"/>
      <c r="L162" s="276"/>
      <c r="M162" s="276"/>
      <c r="N162" s="276"/>
      <c r="O162" s="276"/>
      <c r="P162" s="276"/>
      <c r="Q162" s="276"/>
      <c r="R162" s="276"/>
      <c r="S162" s="276"/>
      <c r="T162" s="276"/>
      <c r="U162" s="276"/>
      <c r="V162" s="276"/>
      <c r="W162" s="9" t="s">
        <v>14</v>
      </c>
    </row>
    <row r="163" spans="1:25" s="9" customFormat="1" ht="15" customHeight="1">
      <c r="B163" s="45" t="str">
        <f>基本事項入力シート!B163</f>
        <v>□</v>
      </c>
      <c r="C163" s="9" t="s">
        <v>859</v>
      </c>
      <c r="F163" s="9" t="s">
        <v>7</v>
      </c>
      <c r="G163" s="338">
        <f>基本事項入力シート!G163</f>
        <v>0</v>
      </c>
      <c r="H163" s="339"/>
      <c r="I163" s="339"/>
      <c r="J163" s="339"/>
      <c r="K163" s="339"/>
      <c r="L163" s="339"/>
      <c r="M163" s="339"/>
      <c r="N163" s="339"/>
      <c r="O163" s="339"/>
      <c r="P163" s="339"/>
      <c r="Q163" s="339"/>
      <c r="R163" s="339"/>
      <c r="S163" s="339"/>
      <c r="T163" s="339"/>
      <c r="U163" s="339"/>
      <c r="V163" s="339"/>
      <c r="W163" s="9" t="s">
        <v>14</v>
      </c>
    </row>
    <row r="164" spans="1:25" s="1" customFormat="1" ht="15" customHeight="1">
      <c r="A164" s="7" t="s">
        <v>855</v>
      </c>
      <c r="B164" s="7"/>
      <c r="C164" s="7"/>
      <c r="D164" s="7"/>
      <c r="E164" s="7"/>
      <c r="F164" s="7"/>
      <c r="G164" s="7"/>
      <c r="H164" s="335">
        <f>基本事項入力シート!H164</f>
        <v>0</v>
      </c>
      <c r="I164" s="336"/>
      <c r="J164" s="336"/>
      <c r="K164" s="336"/>
      <c r="L164" s="336"/>
      <c r="M164" s="336"/>
      <c r="N164" s="336"/>
      <c r="O164" s="336"/>
      <c r="P164" s="336"/>
      <c r="Q164" s="336"/>
      <c r="R164" s="336"/>
      <c r="S164" s="336"/>
      <c r="T164" s="336"/>
      <c r="U164" s="336"/>
      <c r="V164" s="336"/>
      <c r="W164" s="336"/>
      <c r="X164" s="336"/>
    </row>
    <row r="165" spans="1:25" s="1" customFormat="1" ht="15" customHeight="1">
      <c r="C165" s="334"/>
      <c r="D165" s="334"/>
      <c r="E165" s="334"/>
      <c r="F165" s="334"/>
      <c r="G165" s="334"/>
      <c r="H165" s="334"/>
      <c r="I165" s="334"/>
      <c r="J165" s="334"/>
      <c r="K165" s="334"/>
      <c r="L165" s="334"/>
      <c r="M165" s="334"/>
      <c r="N165" s="334"/>
      <c r="O165" s="334"/>
      <c r="P165" s="334"/>
      <c r="Q165" s="334"/>
      <c r="R165" s="334"/>
      <c r="S165" s="334"/>
      <c r="T165" s="334"/>
      <c r="U165" s="334"/>
      <c r="V165" s="334"/>
      <c r="W165" s="334"/>
      <c r="X165" s="334"/>
    </row>
    <row r="166" spans="1:25">
      <c r="A166" s="1"/>
      <c r="B166" s="1"/>
      <c r="C166" s="334"/>
      <c r="D166" s="334"/>
      <c r="E166" s="334"/>
      <c r="F166" s="334"/>
      <c r="G166" s="334"/>
      <c r="H166" s="334"/>
      <c r="I166" s="334"/>
      <c r="J166" s="334"/>
      <c r="K166" s="334"/>
      <c r="L166" s="334"/>
      <c r="M166" s="334"/>
      <c r="N166" s="334"/>
      <c r="O166" s="334"/>
      <c r="P166" s="334"/>
      <c r="Q166" s="334"/>
      <c r="R166" s="334"/>
      <c r="S166" s="334"/>
      <c r="T166" s="334"/>
      <c r="U166" s="334"/>
      <c r="V166" s="334"/>
      <c r="W166" s="334"/>
      <c r="X166" s="334"/>
      <c r="Y166" s="69" t="s">
        <v>818</v>
      </c>
    </row>
  </sheetData>
  <sheetProtection sheet="1" objects="1" scenarios="1" formatCells="0"/>
  <mergeCells count="172">
    <mergeCell ref="A1:X1"/>
    <mergeCell ref="G4:X4"/>
    <mergeCell ref="G5:X5"/>
    <mergeCell ref="G6:K6"/>
    <mergeCell ref="G7:X7"/>
    <mergeCell ref="G8:K8"/>
    <mergeCell ref="G20:X20"/>
    <mergeCell ref="H21:I21"/>
    <mergeCell ref="N21:P21"/>
    <mergeCell ref="T21:W21"/>
    <mergeCell ref="G13:X13"/>
    <mergeCell ref="G14:K14"/>
    <mergeCell ref="G15:X15"/>
    <mergeCell ref="H10:I10"/>
    <mergeCell ref="N10:Q10"/>
    <mergeCell ref="T10:W10"/>
    <mergeCell ref="G11:X11"/>
    <mergeCell ref="H12:I12"/>
    <mergeCell ref="N12:P12"/>
    <mergeCell ref="T12:W12"/>
    <mergeCell ref="G22:X22"/>
    <mergeCell ref="G23:K23"/>
    <mergeCell ref="G16:M16"/>
    <mergeCell ref="P16:V16"/>
    <mergeCell ref="H19:I19"/>
    <mergeCell ref="N19:Q19"/>
    <mergeCell ref="T19:W19"/>
    <mergeCell ref="G30:X30"/>
    <mergeCell ref="H31:I31"/>
    <mergeCell ref="N31:P31"/>
    <mergeCell ref="T31:W31"/>
    <mergeCell ref="G32:X32"/>
    <mergeCell ref="G33:K33"/>
    <mergeCell ref="G24:X24"/>
    <mergeCell ref="G25:K25"/>
    <mergeCell ref="J26:X26"/>
    <mergeCell ref="H29:I29"/>
    <mergeCell ref="N29:Q29"/>
    <mergeCell ref="T29:W29"/>
    <mergeCell ref="G39:X39"/>
    <mergeCell ref="H40:I40"/>
    <mergeCell ref="N40:P40"/>
    <mergeCell ref="T40:W40"/>
    <mergeCell ref="G41:X41"/>
    <mergeCell ref="G42:K42"/>
    <mergeCell ref="G34:X34"/>
    <mergeCell ref="G35:K35"/>
    <mergeCell ref="J36:X36"/>
    <mergeCell ref="H38:I38"/>
    <mergeCell ref="N38:Q38"/>
    <mergeCell ref="T38:W38"/>
    <mergeCell ref="G48:X48"/>
    <mergeCell ref="H49:I49"/>
    <mergeCell ref="N49:P49"/>
    <mergeCell ref="T49:W49"/>
    <mergeCell ref="G50:X50"/>
    <mergeCell ref="G51:K51"/>
    <mergeCell ref="G43:X43"/>
    <mergeCell ref="G44:K44"/>
    <mergeCell ref="J45:X45"/>
    <mergeCell ref="H47:I47"/>
    <mergeCell ref="N47:Q47"/>
    <mergeCell ref="T47:W47"/>
    <mergeCell ref="L62:O62"/>
    <mergeCell ref="G64:X64"/>
    <mergeCell ref="L65:O65"/>
    <mergeCell ref="G66:X66"/>
    <mergeCell ref="L67:O67"/>
    <mergeCell ref="G68:X68"/>
    <mergeCell ref="G52:X52"/>
    <mergeCell ref="G53:K53"/>
    <mergeCell ref="J54:X54"/>
    <mergeCell ref="G58:X58"/>
    <mergeCell ref="L59:O59"/>
    <mergeCell ref="G61:X61"/>
    <mergeCell ref="L76:O76"/>
    <mergeCell ref="G79:X79"/>
    <mergeCell ref="G80:X80"/>
    <mergeCell ref="G81:K81"/>
    <mergeCell ref="G82:X82"/>
    <mergeCell ref="G83:K83"/>
    <mergeCell ref="L69:O69"/>
    <mergeCell ref="G71:X71"/>
    <mergeCell ref="L72:O72"/>
    <mergeCell ref="G73:X73"/>
    <mergeCell ref="L74:O74"/>
    <mergeCell ref="G75:X75"/>
    <mergeCell ref="G92:K92"/>
    <mergeCell ref="G93:X93"/>
    <mergeCell ref="J94:X94"/>
    <mergeCell ref="G96:X96"/>
    <mergeCell ref="G97:X97"/>
    <mergeCell ref="G98:K98"/>
    <mergeCell ref="G84:X84"/>
    <mergeCell ref="J85:X85"/>
    <mergeCell ref="G88:X88"/>
    <mergeCell ref="G89:X89"/>
    <mergeCell ref="G90:K90"/>
    <mergeCell ref="G91:X91"/>
    <mergeCell ref="G106:K106"/>
    <mergeCell ref="G107:X107"/>
    <mergeCell ref="G108:K108"/>
    <mergeCell ref="G109:X109"/>
    <mergeCell ref="J110:X110"/>
    <mergeCell ref="H113:I113"/>
    <mergeCell ref="N113:Q113"/>
    <mergeCell ref="T113:W113"/>
    <mergeCell ref="G99:X99"/>
    <mergeCell ref="G100:K100"/>
    <mergeCell ref="G101:X101"/>
    <mergeCell ref="J102:X102"/>
    <mergeCell ref="G104:X104"/>
    <mergeCell ref="G105:X105"/>
    <mergeCell ref="G118:X118"/>
    <mergeCell ref="G119:K119"/>
    <mergeCell ref="J120:X120"/>
    <mergeCell ref="H123:I123"/>
    <mergeCell ref="N123:Q123"/>
    <mergeCell ref="T123:W123"/>
    <mergeCell ref="G114:X114"/>
    <mergeCell ref="H115:I115"/>
    <mergeCell ref="N115:P115"/>
    <mergeCell ref="T115:W115"/>
    <mergeCell ref="G116:X116"/>
    <mergeCell ref="G117:K117"/>
    <mergeCell ref="G128:X128"/>
    <mergeCell ref="G129:K129"/>
    <mergeCell ref="J130:X130"/>
    <mergeCell ref="H132:I132"/>
    <mergeCell ref="N132:Q132"/>
    <mergeCell ref="T132:W132"/>
    <mergeCell ref="G124:X124"/>
    <mergeCell ref="H125:I125"/>
    <mergeCell ref="N125:P125"/>
    <mergeCell ref="T125:W125"/>
    <mergeCell ref="G126:X126"/>
    <mergeCell ref="G127:K127"/>
    <mergeCell ref="G137:X137"/>
    <mergeCell ref="G138:K138"/>
    <mergeCell ref="J139:X139"/>
    <mergeCell ref="H141:I141"/>
    <mergeCell ref="N141:Q141"/>
    <mergeCell ref="T141:W141"/>
    <mergeCell ref="G133:X133"/>
    <mergeCell ref="H134:I134"/>
    <mergeCell ref="N134:P134"/>
    <mergeCell ref="T134:W134"/>
    <mergeCell ref="G135:X135"/>
    <mergeCell ref="G136:K136"/>
    <mergeCell ref="G146:X146"/>
    <mergeCell ref="G147:K147"/>
    <mergeCell ref="J148:X148"/>
    <mergeCell ref="G150:X150"/>
    <mergeCell ref="K151:N151"/>
    <mergeCell ref="S151:V151"/>
    <mergeCell ref="G142:X142"/>
    <mergeCell ref="H143:I143"/>
    <mergeCell ref="N143:P143"/>
    <mergeCell ref="T143:W143"/>
    <mergeCell ref="G144:X144"/>
    <mergeCell ref="G145:K145"/>
    <mergeCell ref="C165:X166"/>
    <mergeCell ref="H164:X164"/>
    <mergeCell ref="G157:V157"/>
    <mergeCell ref="G158:V158"/>
    <mergeCell ref="G161:V161"/>
    <mergeCell ref="G162:V162"/>
    <mergeCell ref="G163:V163"/>
    <mergeCell ref="G152:X152"/>
    <mergeCell ref="G153:K153"/>
    <mergeCell ref="G154:X154"/>
    <mergeCell ref="G155:K155"/>
  </mergeCells>
  <phoneticPr fontId="1"/>
  <dataValidations count="7">
    <dataValidation type="list" allowBlank="1" showInputMessage="1" showErrorMessage="1" sqref="Q151" xr:uid="{00000000-0002-0000-0300-000000000000}">
      <formula1>年度</formula1>
    </dataValidation>
    <dataValidation type="list" allowBlank="1" showInputMessage="1" showErrorMessage="1" sqref="B57 B60 B63 B70 B157:B159 B161:B163" xr:uid="{00000000-0002-0000-0300-000001000000}">
      <formula1>しろくろ</formula1>
    </dataValidation>
    <dataValidation type="list" allowBlank="1" showInputMessage="1" sqref="P151" xr:uid="{00000000-0002-0000-0300-000002000000}">
      <formula1>はんとく</formula1>
    </dataValidation>
    <dataValidation type="list" allowBlank="1" showInputMessage="1" sqref="J26:X26 J36:X36 J45:X45 J54:X54 J120:X120 J139:X139 J148:X148 J130:X130" xr:uid="{00000000-0002-0000-0300-000003000000}">
      <formula1>図書</formula1>
    </dataValidation>
    <dataValidation type="list" allowBlank="1" showInputMessage="1" showErrorMessage="1" sqref="N12:P12 N21:P21 N31:P31 N40:P40 N49:P49 N115:P115 N134:P134 N143:P143 N125:P125" xr:uid="{00000000-0002-0000-0300-000004000000}">
      <formula1>都道府県</formula1>
    </dataValidation>
    <dataValidation type="list" allowBlank="1" showInputMessage="1" sqref="N10:Q10 N19:Q19 N29:Q29 N38:Q38 N47:Q47 N113:Q113 N132:Q132 N141:Q141 K151:N151 N123:Q123" xr:uid="{00000000-0002-0000-0300-000005000000}">
      <formula1>許可区分</formula1>
    </dataValidation>
    <dataValidation type="list" allowBlank="1" showInputMessage="1" showErrorMessage="1" sqref="H10:I10 H12:I12 H19:I19 H21:I21 H29:I29 H31:I31 H38:I38 H40:I40 H47:I47 H49:I49 H113:I113 H115:I115 H132:I132 H134:I134 H141:I141 H143:I143 H123:I123 H125:I125" xr:uid="{00000000-0002-0000-0300-000006000000}">
      <formula1>資格</formula1>
    </dataValidation>
  </dataValidations>
  <hyperlinks>
    <hyperlink ref="Y1" location="トップ!A1" display="トップ" xr:uid="{00000000-0004-0000-0300-000000000000}"/>
    <hyperlink ref="Y166" location="第二面!Y1" display="ページ上部へ" xr:uid="{00000000-0004-0000-0300-000001000000}"/>
  </hyperlinks>
  <pageMargins left="0.70866141732283472" right="0.70866141732283472" top="0.59055118110236227" bottom="0.59055118110236227" header="0.31496062992125984" footer="0.31496062992125984"/>
  <pageSetup paperSize="9" fitToHeight="3"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V109"/>
  <sheetViews>
    <sheetView showGridLines="0" showZeros="0" view="pageBreakPreview" topLeftCell="A48" zoomScaleNormal="100" zoomScaleSheetLayoutView="100" workbookViewId="0">
      <selection activeCell="B77" sqref="B77:I77"/>
    </sheetView>
  </sheetViews>
  <sheetFormatPr defaultRowHeight="13.5"/>
  <cols>
    <col min="1" max="24" width="3.625" customWidth="1"/>
    <col min="26" max="26" width="15.625" customWidth="1"/>
    <col min="27" max="27" width="19.25" bestFit="1" customWidth="1"/>
  </cols>
  <sheetData>
    <row r="1" spans="1:48" s="9" customFormat="1" ht="15" customHeight="1">
      <c r="A1" s="264" t="s">
        <v>882</v>
      </c>
      <c r="B1" s="264"/>
      <c r="C1" s="264"/>
      <c r="D1" s="264"/>
      <c r="E1" s="264"/>
      <c r="F1" s="264"/>
      <c r="G1" s="264"/>
      <c r="H1" s="264"/>
      <c r="I1" s="264"/>
      <c r="J1" s="264"/>
      <c r="K1" s="264"/>
      <c r="L1" s="264"/>
      <c r="M1" s="264"/>
      <c r="N1" s="264"/>
      <c r="O1" s="264"/>
      <c r="P1" s="264"/>
      <c r="Q1" s="264"/>
      <c r="R1" s="264"/>
      <c r="S1" s="264"/>
      <c r="T1" s="264"/>
      <c r="U1" s="264"/>
      <c r="V1" s="264"/>
      <c r="W1" s="264"/>
      <c r="X1" s="264"/>
      <c r="Y1" s="33" t="s">
        <v>755</v>
      </c>
    </row>
    <row r="2" spans="1:48" s="9" customFormat="1" ht="15" customHeight="1">
      <c r="A2" s="9" t="s">
        <v>2</v>
      </c>
    </row>
    <row r="3" spans="1:48" s="9" customFormat="1" ht="20.100000000000001" customHeight="1">
      <c r="A3" s="56" t="s">
        <v>22</v>
      </c>
      <c r="B3" s="10"/>
      <c r="C3" s="10"/>
      <c r="D3" s="10"/>
      <c r="E3" s="364">
        <f>基本事項入力シート!E171</f>
        <v>0</v>
      </c>
      <c r="F3" s="365"/>
      <c r="G3" s="365"/>
      <c r="H3" s="365"/>
      <c r="I3" s="365"/>
      <c r="J3" s="365"/>
      <c r="K3" s="365"/>
      <c r="L3" s="365"/>
      <c r="M3" s="365"/>
      <c r="N3" s="365"/>
      <c r="O3" s="365"/>
      <c r="P3" s="365"/>
      <c r="Q3" s="365"/>
      <c r="R3" s="365"/>
      <c r="S3" s="365"/>
      <c r="T3" s="365"/>
      <c r="U3" s="365"/>
      <c r="V3" s="365"/>
      <c r="W3" s="365"/>
      <c r="X3" s="365"/>
    </row>
    <row r="4" spans="1:48" s="9" customFormat="1" ht="20.100000000000001" customHeight="1">
      <c r="A4" s="56" t="s">
        <v>21</v>
      </c>
      <c r="B4" s="10"/>
      <c r="C4" s="10"/>
      <c r="D4" s="10"/>
      <c r="E4" s="364">
        <f>基本事項入力シート!E172</f>
        <v>0</v>
      </c>
      <c r="F4" s="365"/>
      <c r="G4" s="365"/>
      <c r="H4" s="365"/>
      <c r="I4" s="365"/>
      <c r="J4" s="365"/>
      <c r="K4" s="365"/>
      <c r="L4" s="365"/>
      <c r="M4" s="365"/>
      <c r="N4" s="365"/>
      <c r="O4" s="365"/>
      <c r="P4" s="365"/>
      <c r="Q4" s="365"/>
      <c r="R4" s="365"/>
      <c r="S4" s="365"/>
      <c r="T4" s="365"/>
      <c r="U4" s="365"/>
      <c r="V4" s="365"/>
      <c r="W4" s="365"/>
      <c r="X4" s="365"/>
    </row>
    <row r="5" spans="1:48" s="9" customFormat="1" ht="15" customHeight="1">
      <c r="A5" s="1" t="s">
        <v>23</v>
      </c>
    </row>
    <row r="6" spans="1:48" s="9" customFormat="1" ht="15" customHeight="1">
      <c r="B6" s="72" t="s">
        <v>1</v>
      </c>
      <c r="C6" s="30" t="s">
        <v>425</v>
      </c>
      <c r="G6" s="43" t="s">
        <v>7</v>
      </c>
      <c r="H6" s="72" t="s">
        <v>1</v>
      </c>
      <c r="I6" s="1" t="s">
        <v>6</v>
      </c>
      <c r="L6" s="72" t="s">
        <v>1</v>
      </c>
      <c r="M6" s="1" t="s">
        <v>4</v>
      </c>
      <c r="Q6" s="72" t="s">
        <v>1</v>
      </c>
      <c r="R6" s="1" t="s">
        <v>8</v>
      </c>
      <c r="W6" s="9" t="s">
        <v>459</v>
      </c>
    </row>
    <row r="7" spans="1:48" s="9" customFormat="1" ht="15" customHeight="1">
      <c r="B7" s="72" t="s">
        <v>1</v>
      </c>
      <c r="C7" s="1" t="s">
        <v>5</v>
      </c>
      <c r="H7" s="72" t="s">
        <v>1</v>
      </c>
      <c r="I7" s="1" t="s">
        <v>9</v>
      </c>
    </row>
    <row r="8" spans="1:48" s="9" customFormat="1" ht="20.100000000000001" customHeight="1">
      <c r="A8" s="56" t="s">
        <v>328</v>
      </c>
      <c r="B8" s="10"/>
      <c r="C8" s="10"/>
      <c r="D8" s="10"/>
      <c r="E8" s="73" t="s">
        <v>1</v>
      </c>
      <c r="F8" s="56" t="s">
        <v>329</v>
      </c>
      <c r="G8" s="10"/>
      <c r="H8" s="10"/>
      <c r="I8" s="73" t="s">
        <v>772</v>
      </c>
      <c r="J8" s="56" t="s">
        <v>330</v>
      </c>
      <c r="K8" s="10"/>
      <c r="L8" s="10"/>
      <c r="M8" s="10"/>
      <c r="N8" s="73" t="s">
        <v>1</v>
      </c>
      <c r="O8" s="56" t="s">
        <v>39</v>
      </c>
      <c r="P8" s="10"/>
      <c r="Q8" s="11"/>
      <c r="R8" s="10"/>
      <c r="S8" s="10"/>
      <c r="T8" s="10"/>
      <c r="U8" s="18"/>
      <c r="V8" s="10"/>
      <c r="W8" s="10"/>
      <c r="X8" s="10"/>
    </row>
    <row r="9" spans="1:48" s="9" customFormat="1" ht="15" customHeight="1">
      <c r="A9" s="1" t="s">
        <v>24</v>
      </c>
      <c r="L9" s="14" t="str">
        <f>N8</f>
        <v>□</v>
      </c>
      <c r="M9" s="9" t="s">
        <v>10</v>
      </c>
      <c r="R9" s="72" t="s">
        <v>1</v>
      </c>
      <c r="S9" s="9" t="s">
        <v>595</v>
      </c>
      <c r="V9" s="366"/>
      <c r="W9" s="366"/>
      <c r="X9" s="9" t="s">
        <v>11</v>
      </c>
    </row>
    <row r="10" spans="1:48" s="9" customFormat="1" ht="15" customHeight="1">
      <c r="B10" s="72" t="s">
        <v>1</v>
      </c>
      <c r="C10" s="29" t="s">
        <v>815</v>
      </c>
      <c r="L10" s="271"/>
      <c r="M10" s="373"/>
      <c r="N10" s="9" t="s">
        <v>816</v>
      </c>
      <c r="P10" s="72" t="s">
        <v>1</v>
      </c>
      <c r="Q10" s="9" t="s">
        <v>16</v>
      </c>
      <c r="T10" s="72" t="s">
        <v>1</v>
      </c>
      <c r="U10" s="9" t="s">
        <v>817</v>
      </c>
      <c r="Z10" s="24"/>
      <c r="AA10" s="24"/>
      <c r="AB10" s="24"/>
      <c r="AC10" s="24"/>
      <c r="AD10" s="24"/>
      <c r="AE10" s="24"/>
      <c r="AF10" s="24"/>
      <c r="AG10" s="24"/>
      <c r="AH10" s="24"/>
      <c r="AI10" s="24"/>
      <c r="AJ10" s="24"/>
      <c r="AK10" s="24"/>
      <c r="AL10" s="24"/>
      <c r="AM10" s="24"/>
      <c r="AN10" s="24"/>
      <c r="AO10" s="24"/>
      <c r="AP10" s="24"/>
      <c r="AQ10" s="24"/>
      <c r="AR10" s="24"/>
      <c r="AS10" s="24"/>
      <c r="AT10" s="24"/>
      <c r="AU10" s="24"/>
      <c r="AV10" s="24"/>
    </row>
    <row r="11" spans="1:48" s="9" customFormat="1" ht="15" customHeight="1">
      <c r="B11" s="72" t="s">
        <v>3</v>
      </c>
      <c r="C11" s="29" t="s">
        <v>851</v>
      </c>
      <c r="J11" s="370" t="s">
        <v>852</v>
      </c>
      <c r="K11" s="371"/>
      <c r="L11" s="371"/>
      <c r="M11" s="371"/>
      <c r="N11" s="371"/>
      <c r="O11" s="371"/>
      <c r="P11" s="371"/>
      <c r="Q11" s="371"/>
      <c r="R11"/>
      <c r="S11" s="72" t="s">
        <v>1</v>
      </c>
      <c r="T11" s="9" t="s">
        <v>15</v>
      </c>
    </row>
    <row r="12" spans="1:48" s="9" customFormat="1" ht="15" customHeight="1">
      <c r="B12" s="72" t="s">
        <v>1</v>
      </c>
      <c r="C12" s="9" t="s">
        <v>406</v>
      </c>
      <c r="G12" s="72" t="s">
        <v>1</v>
      </c>
      <c r="H12" s="9" t="s">
        <v>596</v>
      </c>
      <c r="K12" s="71"/>
      <c r="L12" s="9" t="s">
        <v>11</v>
      </c>
      <c r="M12" s="72" t="s">
        <v>1</v>
      </c>
      <c r="N12" s="268"/>
      <c r="O12" s="268"/>
      <c r="P12" s="268"/>
      <c r="Q12" s="268"/>
      <c r="R12" s="268"/>
      <c r="S12" s="268"/>
      <c r="T12" s="268"/>
      <c r="U12" s="268"/>
      <c r="V12" s="268"/>
      <c r="W12" s="268"/>
      <c r="X12" s="276"/>
    </row>
    <row r="13" spans="1:48" s="9" customFormat="1" ht="15" customHeight="1">
      <c r="B13" s="72" t="s">
        <v>1</v>
      </c>
      <c r="C13" s="277"/>
      <c r="D13" s="277"/>
      <c r="E13" s="277"/>
      <c r="F13" s="277"/>
      <c r="G13" s="277"/>
      <c r="H13" s="277"/>
      <c r="I13" s="277"/>
      <c r="J13" s="72" t="s">
        <v>1</v>
      </c>
      <c r="K13" s="277"/>
      <c r="L13" s="277"/>
      <c r="M13" s="277"/>
      <c r="N13" s="277"/>
      <c r="O13" s="277"/>
      <c r="P13" s="277"/>
      <c r="Q13" s="277"/>
      <c r="R13" s="72" t="s">
        <v>1</v>
      </c>
      <c r="S13" s="277"/>
      <c r="T13" s="277"/>
      <c r="U13" s="277"/>
      <c r="V13" s="277"/>
      <c r="W13" s="277"/>
      <c r="X13" s="277"/>
    </row>
    <row r="14" spans="1:48" s="9" customFormat="1" ht="15" customHeight="1">
      <c r="A14" s="7" t="s">
        <v>25</v>
      </c>
      <c r="B14" s="12"/>
      <c r="C14" s="12"/>
      <c r="D14" s="12"/>
      <c r="E14" s="12"/>
      <c r="F14" s="12"/>
      <c r="G14" s="12"/>
      <c r="H14" s="12"/>
      <c r="I14" s="12"/>
      <c r="J14" s="12"/>
      <c r="K14" s="12"/>
      <c r="L14" s="12"/>
      <c r="M14" s="12"/>
      <c r="N14" s="12"/>
      <c r="O14" s="12"/>
      <c r="P14" s="12"/>
      <c r="Q14" s="12"/>
      <c r="R14" s="12"/>
      <c r="S14" s="12"/>
      <c r="T14" s="12"/>
      <c r="U14" s="12"/>
      <c r="V14" s="12"/>
      <c r="W14" s="12"/>
      <c r="X14" s="12"/>
      <c r="Z14" s="213" t="s">
        <v>898</v>
      </c>
      <c r="AA14" s="210"/>
    </row>
    <row r="15" spans="1:48" s="9" customFormat="1" ht="15" customHeight="1">
      <c r="B15" s="1" t="s">
        <v>17</v>
      </c>
      <c r="L15" s="368"/>
      <c r="M15" s="368"/>
      <c r="N15" s="368"/>
      <c r="O15" s="9" t="s">
        <v>19</v>
      </c>
      <c r="P15" s="268"/>
      <c r="Q15" s="372"/>
      <c r="R15" s="372"/>
      <c r="S15" s="372"/>
      <c r="T15" s="372"/>
      <c r="V15" s="15"/>
      <c r="Z15" s="212" t="s">
        <v>899</v>
      </c>
      <c r="AA15" s="211"/>
    </row>
    <row r="16" spans="1:48" s="9" customFormat="1" ht="15" customHeight="1">
      <c r="A16" s="13"/>
      <c r="B16" s="6" t="s">
        <v>18</v>
      </c>
      <c r="C16" s="13"/>
      <c r="D16" s="13"/>
      <c r="E16" s="13"/>
      <c r="F16" s="13"/>
      <c r="G16" s="13"/>
      <c r="H16" s="13"/>
      <c r="I16" s="13"/>
      <c r="J16" s="13"/>
      <c r="K16" s="13"/>
      <c r="L16" s="369"/>
      <c r="M16" s="369"/>
      <c r="N16" s="369"/>
      <c r="O16" s="13" t="s">
        <v>19</v>
      </c>
      <c r="P16" s="13"/>
      <c r="Q16" s="13"/>
      <c r="R16" s="13"/>
      <c r="S16" s="13"/>
      <c r="T16" s="13"/>
      <c r="U16" s="13"/>
      <c r="V16" s="13"/>
      <c r="W16" s="13"/>
      <c r="X16" s="13"/>
      <c r="Z16" s="212" t="s">
        <v>900</v>
      </c>
      <c r="AA16" s="211"/>
    </row>
    <row r="17" spans="1:25" s="9" customFormat="1" ht="15" customHeight="1">
      <c r="A17" s="7" t="s">
        <v>26</v>
      </c>
      <c r="B17" s="12"/>
      <c r="C17" s="12"/>
      <c r="D17" s="12"/>
      <c r="E17" s="12"/>
      <c r="F17" s="12"/>
      <c r="G17" s="12"/>
      <c r="H17" s="12"/>
      <c r="I17" s="12"/>
      <c r="J17" s="12"/>
      <c r="K17" s="12"/>
      <c r="L17" s="12"/>
      <c r="M17" s="12"/>
      <c r="N17" s="12"/>
      <c r="O17" s="12"/>
      <c r="P17" s="12"/>
      <c r="Q17" s="12"/>
      <c r="R17" s="12"/>
      <c r="S17" s="12"/>
      <c r="T17" s="12"/>
      <c r="U17" s="12"/>
      <c r="V17" s="12"/>
      <c r="W17" s="12"/>
      <c r="X17" s="12"/>
    </row>
    <row r="18" spans="1:25" s="9" customFormat="1" ht="15" customHeight="1">
      <c r="B18" s="1" t="s">
        <v>587</v>
      </c>
      <c r="F18" s="27"/>
      <c r="G18" s="363"/>
      <c r="H18" s="363"/>
      <c r="I18" s="363"/>
      <c r="J18" s="363"/>
      <c r="K18" s="355" t="s">
        <v>374</v>
      </c>
      <c r="L18" s="355"/>
      <c r="M18" s="367"/>
      <c r="N18" s="367"/>
      <c r="O18" s="367"/>
      <c r="P18" s="367"/>
      <c r="Q18" s="355" t="s">
        <v>374</v>
      </c>
      <c r="R18" s="355"/>
      <c r="S18" s="367"/>
      <c r="T18" s="367"/>
      <c r="U18" s="367"/>
      <c r="V18" s="367"/>
      <c r="W18" s="30" t="s">
        <v>372</v>
      </c>
      <c r="X18" s="26"/>
    </row>
    <row r="19" spans="1:25" s="9" customFormat="1" ht="15" customHeight="1">
      <c r="B19" s="1" t="s">
        <v>588</v>
      </c>
      <c r="F19" s="28"/>
      <c r="G19" s="363"/>
      <c r="H19" s="363"/>
      <c r="I19" s="363"/>
      <c r="J19" s="363"/>
      <c r="K19" s="355" t="s">
        <v>374</v>
      </c>
      <c r="L19" s="355"/>
      <c r="M19" s="363"/>
      <c r="N19" s="363"/>
      <c r="O19" s="363"/>
      <c r="P19" s="363"/>
      <c r="Q19" s="355" t="s">
        <v>374</v>
      </c>
      <c r="R19" s="355"/>
      <c r="S19" s="363"/>
      <c r="T19" s="363"/>
      <c r="U19" s="363"/>
      <c r="V19" s="363"/>
      <c r="W19" s="30" t="s">
        <v>372</v>
      </c>
    </row>
    <row r="20" spans="1:25" s="9" customFormat="1" ht="15" customHeight="1">
      <c r="B20" s="1" t="s">
        <v>589</v>
      </c>
      <c r="F20" s="14"/>
      <c r="G20" s="271"/>
      <c r="H20" s="271"/>
      <c r="I20" s="271"/>
      <c r="J20" s="271"/>
      <c r="K20" s="355" t="s">
        <v>373</v>
      </c>
      <c r="L20" s="355"/>
      <c r="M20" s="271"/>
      <c r="N20" s="271"/>
      <c r="O20" s="271"/>
      <c r="P20" s="271"/>
      <c r="Q20" s="355" t="s">
        <v>357</v>
      </c>
      <c r="R20" s="355"/>
      <c r="S20" s="271"/>
      <c r="T20" s="271"/>
      <c r="U20" s="271"/>
      <c r="V20" s="271"/>
      <c r="W20" s="30" t="s">
        <v>27</v>
      </c>
    </row>
    <row r="21" spans="1:25" s="9" customFormat="1" ht="15" customHeight="1">
      <c r="B21" s="1" t="s">
        <v>40</v>
      </c>
      <c r="K21" s="1"/>
      <c r="L21" s="1"/>
      <c r="Q21" s="1"/>
      <c r="R21" s="1"/>
      <c r="W21" s="1"/>
      <c r="X21" s="38"/>
    </row>
    <row r="22" spans="1:25" s="9" customFormat="1" ht="15" customHeight="1">
      <c r="B22" s="9" t="s">
        <v>590</v>
      </c>
      <c r="F22" s="14"/>
      <c r="G22" s="271"/>
      <c r="H22" s="271"/>
      <c r="I22" s="271"/>
      <c r="J22" s="271"/>
      <c r="K22" s="355" t="s">
        <v>375</v>
      </c>
      <c r="L22" s="355"/>
      <c r="M22" s="271"/>
      <c r="N22" s="271"/>
      <c r="O22" s="271"/>
      <c r="P22" s="271"/>
      <c r="Q22" s="355" t="s">
        <v>375</v>
      </c>
      <c r="R22" s="355"/>
      <c r="S22" s="271"/>
      <c r="T22" s="271"/>
      <c r="U22" s="271"/>
      <c r="V22" s="271"/>
      <c r="W22" s="30" t="s">
        <v>376</v>
      </c>
      <c r="Y22" s="25"/>
    </row>
    <row r="23" spans="1:25" s="9" customFormat="1" ht="15" customHeight="1">
      <c r="B23" s="1" t="s">
        <v>41</v>
      </c>
      <c r="K23" s="1"/>
      <c r="L23" s="1"/>
      <c r="Q23" s="1"/>
      <c r="R23" s="1"/>
      <c r="W23" s="1"/>
    </row>
    <row r="24" spans="1:25" s="9" customFormat="1" ht="15" customHeight="1">
      <c r="B24" s="9" t="s">
        <v>590</v>
      </c>
      <c r="E24" s="25"/>
      <c r="F24" s="14"/>
      <c r="G24" s="271"/>
      <c r="H24" s="271"/>
      <c r="I24" s="271"/>
      <c r="J24" s="271"/>
      <c r="K24" s="355" t="s">
        <v>375</v>
      </c>
      <c r="L24" s="355"/>
      <c r="M24" s="271"/>
      <c r="N24" s="271"/>
      <c r="O24" s="271"/>
      <c r="P24" s="271"/>
      <c r="Q24" s="355" t="s">
        <v>375</v>
      </c>
      <c r="R24" s="355"/>
      <c r="S24" s="271"/>
      <c r="T24" s="271"/>
      <c r="U24" s="271"/>
      <c r="V24" s="271"/>
      <c r="W24" s="30" t="s">
        <v>376</v>
      </c>
    </row>
    <row r="25" spans="1:25" s="9" customFormat="1" ht="15" customHeight="1">
      <c r="B25" s="59" t="s">
        <v>467</v>
      </c>
      <c r="G25" s="15" t="s">
        <v>323</v>
      </c>
      <c r="H25" s="356">
        <f>SUM(G18,M18,S18)</f>
        <v>0</v>
      </c>
      <c r="I25" s="356"/>
      <c r="J25" s="356"/>
      <c r="K25" s="9" t="s">
        <v>45</v>
      </c>
    </row>
    <row r="26" spans="1:25" s="9" customFormat="1" ht="15" customHeight="1">
      <c r="G26" s="15" t="s">
        <v>322</v>
      </c>
      <c r="H26" s="356">
        <f>SUM(G19,M19,S19)</f>
        <v>0</v>
      </c>
      <c r="I26" s="356"/>
      <c r="J26" s="356"/>
      <c r="K26" s="9" t="s">
        <v>45</v>
      </c>
    </row>
    <row r="27" spans="1:25" s="9" customFormat="1" ht="15" customHeight="1">
      <c r="B27" s="1" t="s">
        <v>42</v>
      </c>
      <c r="P27" s="367"/>
      <c r="Q27" s="367"/>
      <c r="R27" s="367"/>
      <c r="S27" s="9" t="s">
        <v>46</v>
      </c>
    </row>
    <row r="28" spans="1:25" s="9" customFormat="1" ht="15" customHeight="1">
      <c r="B28" s="1" t="s">
        <v>43</v>
      </c>
      <c r="P28" s="367"/>
      <c r="Q28" s="367"/>
      <c r="R28" s="367"/>
      <c r="S28" s="9" t="s">
        <v>46</v>
      </c>
    </row>
    <row r="29" spans="1:25" s="9" customFormat="1" ht="15" customHeight="1">
      <c r="A29" s="13"/>
      <c r="B29" s="6" t="s">
        <v>44</v>
      </c>
      <c r="C29" s="13"/>
      <c r="D29" s="13"/>
      <c r="E29" s="74" t="s">
        <v>1</v>
      </c>
      <c r="F29" s="13" t="s">
        <v>47</v>
      </c>
      <c r="G29" s="13"/>
      <c r="H29" s="13"/>
      <c r="I29" s="74" t="s">
        <v>772</v>
      </c>
      <c r="J29" s="13" t="s">
        <v>48</v>
      </c>
      <c r="K29" s="13"/>
      <c r="L29" s="13"/>
      <c r="M29" s="74" t="s">
        <v>1</v>
      </c>
      <c r="N29" s="13" t="s">
        <v>49</v>
      </c>
      <c r="O29" s="13"/>
      <c r="P29" s="13"/>
      <c r="Q29" s="74" t="s">
        <v>1</v>
      </c>
      <c r="R29" s="277"/>
      <c r="S29" s="360"/>
      <c r="T29" s="360"/>
      <c r="U29" s="360"/>
      <c r="V29" s="360"/>
      <c r="W29" s="360"/>
      <c r="X29" s="360"/>
    </row>
    <row r="30" spans="1:25" s="9" customFormat="1" ht="15" customHeight="1">
      <c r="A30" s="1" t="s">
        <v>50</v>
      </c>
      <c r="E30" s="1" t="s">
        <v>402</v>
      </c>
      <c r="G30" s="359" t="str">
        <f>IFERROR(VLOOKUP(J30,用途の区分!A1:B65,2,0),"")</f>
        <v/>
      </c>
      <c r="H30" s="359"/>
      <c r="I30" s="9" t="s">
        <v>763</v>
      </c>
      <c r="J30" s="272"/>
      <c r="K30" s="272"/>
      <c r="L30" s="272"/>
      <c r="M30" s="272"/>
      <c r="N30" s="272"/>
      <c r="O30" s="272"/>
      <c r="P30" s="272"/>
      <c r="Q30" s="272"/>
      <c r="R30" s="272"/>
      <c r="S30" s="272"/>
      <c r="T30" s="272"/>
      <c r="U30" s="272"/>
      <c r="V30" s="272"/>
      <c r="W30" s="237"/>
      <c r="X30" s="9" t="str">
        <f>IF(OR(J30="共同住宅",J30="長屋"),"戸","")</f>
        <v/>
      </c>
      <c r="Y30" s="23"/>
    </row>
    <row r="31" spans="1:25" s="9" customFormat="1" ht="15" customHeight="1">
      <c r="A31" s="13"/>
      <c r="B31" s="13"/>
      <c r="C31" s="13"/>
      <c r="D31" s="13"/>
      <c r="E31" s="13"/>
      <c r="F31" s="13"/>
      <c r="G31" s="39"/>
      <c r="H31" s="39"/>
      <c r="I31" s="13"/>
      <c r="J31" s="361"/>
      <c r="K31" s="361"/>
      <c r="L31" s="361"/>
      <c r="M31" s="361"/>
      <c r="N31" s="361"/>
      <c r="O31" s="361"/>
      <c r="P31" s="361"/>
      <c r="Q31" s="361"/>
      <c r="R31" s="361"/>
      <c r="S31" s="361"/>
      <c r="T31" s="361"/>
      <c r="U31" s="361"/>
      <c r="V31" s="361"/>
      <c r="W31" s="13"/>
      <c r="X31" s="13"/>
      <c r="Y31" s="23"/>
    </row>
    <row r="32" spans="1:25" s="9" customFormat="1" ht="15" customHeight="1">
      <c r="A32" s="30" t="s">
        <v>52</v>
      </c>
      <c r="B32" s="38"/>
      <c r="C32" s="38"/>
      <c r="D32" s="38"/>
      <c r="E32" s="72" t="s">
        <v>1</v>
      </c>
      <c r="F32" s="1" t="s">
        <v>53</v>
      </c>
      <c r="G32" s="38"/>
      <c r="H32" s="72" t="s">
        <v>1</v>
      </c>
      <c r="I32" s="1" t="s">
        <v>54</v>
      </c>
      <c r="K32" s="72" t="s">
        <v>1</v>
      </c>
      <c r="L32" s="1" t="s">
        <v>523</v>
      </c>
      <c r="N32" s="72" t="s">
        <v>1</v>
      </c>
      <c r="O32" s="1" t="s">
        <v>524</v>
      </c>
      <c r="Q32" s="72" t="s">
        <v>1</v>
      </c>
      <c r="R32" s="1" t="s">
        <v>525</v>
      </c>
    </row>
    <row r="33" spans="1:24" s="9" customFormat="1" ht="15" customHeight="1">
      <c r="E33" s="72" t="s">
        <v>1</v>
      </c>
      <c r="F33" s="1" t="s">
        <v>526</v>
      </c>
      <c r="K33" s="72" t="s">
        <v>1</v>
      </c>
      <c r="L33" s="1" t="s">
        <v>527</v>
      </c>
    </row>
    <row r="34" spans="1:24" s="9" customFormat="1" ht="15" customHeight="1">
      <c r="A34" s="7" t="s">
        <v>762</v>
      </c>
      <c r="B34" s="12"/>
      <c r="C34" s="12"/>
      <c r="D34" s="12"/>
      <c r="E34" s="12"/>
      <c r="F34" s="12"/>
      <c r="G34" s="12"/>
      <c r="H34" s="12"/>
      <c r="I34" s="16"/>
      <c r="J34" s="7" t="s">
        <v>469</v>
      </c>
      <c r="K34" s="7"/>
      <c r="L34" s="7"/>
      <c r="M34" s="7" t="s">
        <v>457</v>
      </c>
      <c r="N34" s="7"/>
      <c r="O34" s="7"/>
      <c r="P34" s="7"/>
      <c r="Q34" s="7"/>
      <c r="R34" s="7" t="s">
        <v>343</v>
      </c>
      <c r="S34" s="7"/>
      <c r="T34" s="7" t="s">
        <v>347</v>
      </c>
      <c r="U34" s="7"/>
      <c r="V34" s="7"/>
      <c r="W34" s="7" t="s">
        <v>346</v>
      </c>
      <c r="X34" s="12"/>
    </row>
    <row r="35" spans="1:24" s="9" customFormat="1" ht="15" customHeight="1">
      <c r="B35" s="1" t="s">
        <v>1015</v>
      </c>
      <c r="I35" s="14"/>
      <c r="J35" s="362"/>
      <c r="K35" s="362"/>
      <c r="L35" s="362"/>
      <c r="M35" s="1" t="s">
        <v>341</v>
      </c>
      <c r="O35" s="362"/>
      <c r="P35" s="362"/>
      <c r="Q35" s="362"/>
      <c r="R35" s="1" t="s">
        <v>342</v>
      </c>
      <c r="T35" s="351">
        <f>SUM(J35,O35)</f>
        <v>0</v>
      </c>
      <c r="U35" s="351"/>
      <c r="V35" s="351"/>
      <c r="W35" s="1" t="s">
        <v>12</v>
      </c>
    </row>
    <row r="36" spans="1:24" s="9" customFormat="1" ht="15" customHeight="1">
      <c r="B36" s="1" t="s">
        <v>1016</v>
      </c>
      <c r="I36" s="14"/>
      <c r="J36" s="249"/>
      <c r="K36" s="249"/>
      <c r="L36" s="249"/>
      <c r="M36" s="1"/>
      <c r="O36" s="377"/>
      <c r="P36" s="377"/>
      <c r="Q36" s="377"/>
      <c r="R36" s="1"/>
      <c r="T36" s="351">
        <f>SUM(J36,O36)</f>
        <v>0</v>
      </c>
      <c r="U36" s="351"/>
      <c r="V36" s="351"/>
      <c r="W36" s="1"/>
    </row>
    <row r="37" spans="1:24" s="9" customFormat="1" ht="15" customHeight="1">
      <c r="B37" s="1" t="s">
        <v>1017</v>
      </c>
      <c r="I37" s="14"/>
      <c r="J37" s="362"/>
      <c r="K37" s="362"/>
      <c r="L37" s="362"/>
      <c r="M37" s="1" t="s">
        <v>341</v>
      </c>
      <c r="O37" s="362"/>
      <c r="P37" s="362"/>
      <c r="Q37" s="362"/>
      <c r="R37" s="1" t="s">
        <v>342</v>
      </c>
      <c r="T37" s="351">
        <f>SUM(J37,O37)</f>
        <v>0</v>
      </c>
      <c r="U37" s="351"/>
      <c r="V37" s="351"/>
      <c r="W37" s="1" t="s">
        <v>12</v>
      </c>
    </row>
    <row r="38" spans="1:24" s="9" customFormat="1" ht="15" customHeight="1">
      <c r="A38" s="13"/>
      <c r="B38" s="6" t="s">
        <v>1018</v>
      </c>
      <c r="C38" s="13"/>
      <c r="D38" s="13"/>
      <c r="E38" s="13"/>
      <c r="F38" s="13"/>
      <c r="G38" s="13"/>
      <c r="H38" s="13"/>
      <c r="I38" s="13"/>
      <c r="J38" s="358"/>
      <c r="K38" s="358"/>
      <c r="L38" s="358"/>
      <c r="M38" s="81" t="s">
        <v>46</v>
      </c>
      <c r="N38" s="13"/>
      <c r="O38" s="13"/>
      <c r="P38" s="13"/>
      <c r="Q38" s="13"/>
      <c r="R38" s="13"/>
      <c r="S38" s="13"/>
      <c r="T38" s="6"/>
      <c r="U38" s="6"/>
      <c r="V38" s="6"/>
      <c r="W38" s="13"/>
      <c r="X38" s="13"/>
    </row>
    <row r="39" spans="1:24" s="9" customFormat="1" ht="15" customHeight="1">
      <c r="A39" s="7" t="s">
        <v>761</v>
      </c>
      <c r="B39" s="12"/>
      <c r="C39" s="12"/>
      <c r="D39" s="12"/>
      <c r="E39" s="12"/>
      <c r="F39" s="12"/>
      <c r="G39" s="12"/>
      <c r="H39" s="12"/>
      <c r="I39" s="12"/>
      <c r="J39" s="7" t="s">
        <v>469</v>
      </c>
      <c r="K39" s="7"/>
      <c r="L39" s="7"/>
      <c r="M39" s="7" t="s">
        <v>457</v>
      </c>
      <c r="N39" s="7"/>
      <c r="O39" s="7"/>
      <c r="P39" s="7"/>
      <c r="Q39" s="7"/>
      <c r="R39" s="7" t="s">
        <v>343</v>
      </c>
      <c r="S39" s="7"/>
      <c r="T39" s="7" t="s">
        <v>347</v>
      </c>
      <c r="U39" s="7"/>
      <c r="V39" s="7"/>
      <c r="W39" s="7" t="s">
        <v>346</v>
      </c>
      <c r="X39" s="12"/>
    </row>
    <row r="40" spans="1:24" s="9" customFormat="1" ht="15" customHeight="1">
      <c r="B40" s="1" t="s">
        <v>760</v>
      </c>
      <c r="J40" s="350"/>
      <c r="K40" s="350"/>
      <c r="L40" s="350"/>
      <c r="M40" s="1" t="s">
        <v>341</v>
      </c>
      <c r="O40" s="350"/>
      <c r="P40" s="350"/>
      <c r="Q40" s="350"/>
      <c r="R40" s="1" t="s">
        <v>342</v>
      </c>
      <c r="T40" s="351">
        <f>SUM(J40,O40)</f>
        <v>0</v>
      </c>
      <c r="U40" s="351"/>
      <c r="V40" s="351"/>
      <c r="W40" s="1" t="s">
        <v>12</v>
      </c>
    </row>
    <row r="41" spans="1:24" s="9" customFormat="1" ht="15" customHeight="1">
      <c r="B41" s="1" t="s">
        <v>871</v>
      </c>
      <c r="M41" s="1"/>
      <c r="R41" s="1"/>
      <c r="T41" s="1"/>
      <c r="U41" s="1"/>
      <c r="V41" s="45"/>
      <c r="W41" s="1"/>
    </row>
    <row r="42" spans="1:24" s="9" customFormat="1" ht="15" customHeight="1">
      <c r="B42" s="1" t="s">
        <v>759</v>
      </c>
      <c r="J42" s="350"/>
      <c r="K42" s="350"/>
      <c r="L42" s="350"/>
      <c r="M42" s="1" t="s">
        <v>341</v>
      </c>
      <c r="O42" s="350"/>
      <c r="P42" s="350"/>
      <c r="Q42" s="350"/>
      <c r="R42" s="1" t="s">
        <v>342</v>
      </c>
      <c r="T42" s="351">
        <f>SUM(J42,O42)</f>
        <v>0</v>
      </c>
      <c r="U42" s="351"/>
      <c r="V42" s="351"/>
      <c r="W42" s="1" t="s">
        <v>12</v>
      </c>
    </row>
    <row r="43" spans="1:24" s="9" customFormat="1" ht="15" customHeight="1">
      <c r="B43" s="1" t="s">
        <v>55</v>
      </c>
      <c r="M43" s="1"/>
      <c r="R43" s="1"/>
      <c r="T43" s="1"/>
      <c r="U43" s="1"/>
      <c r="V43" s="1"/>
      <c r="W43" s="1"/>
    </row>
    <row r="44" spans="1:24" s="9" customFormat="1" ht="15" customHeight="1">
      <c r="B44" s="1" t="s">
        <v>759</v>
      </c>
      <c r="J44" s="350"/>
      <c r="K44" s="350"/>
      <c r="L44" s="350"/>
      <c r="M44" s="1" t="s">
        <v>341</v>
      </c>
      <c r="O44" s="350"/>
      <c r="P44" s="350"/>
      <c r="Q44" s="350"/>
      <c r="R44" s="1" t="s">
        <v>342</v>
      </c>
      <c r="T44" s="351">
        <f>SUM(J44,O44)</f>
        <v>0</v>
      </c>
      <c r="U44" s="351"/>
      <c r="V44" s="351"/>
      <c r="W44" s="1" t="s">
        <v>12</v>
      </c>
    </row>
    <row r="45" spans="1:24" s="9" customFormat="1" ht="15" customHeight="1">
      <c r="B45" s="1" t="s">
        <v>872</v>
      </c>
      <c r="M45" s="1"/>
      <c r="R45" s="1"/>
      <c r="T45" s="1"/>
      <c r="U45" s="1"/>
      <c r="V45" s="1"/>
      <c r="W45" s="1"/>
    </row>
    <row r="46" spans="1:24" s="9" customFormat="1" ht="15" customHeight="1">
      <c r="B46" s="1" t="s">
        <v>759</v>
      </c>
      <c r="J46" s="350"/>
      <c r="K46" s="350"/>
      <c r="L46" s="350"/>
      <c r="M46" s="1" t="s">
        <v>341</v>
      </c>
      <c r="O46" s="350"/>
      <c r="P46" s="350"/>
      <c r="Q46" s="350"/>
      <c r="R46" s="1" t="s">
        <v>342</v>
      </c>
      <c r="T46" s="351">
        <f t="shared" ref="T46:T55" si="0">SUM(J46,O46)</f>
        <v>0</v>
      </c>
      <c r="U46" s="351"/>
      <c r="V46" s="351"/>
      <c r="W46" s="1" t="s">
        <v>12</v>
      </c>
    </row>
    <row r="47" spans="1:24" s="9" customFormat="1" ht="15" customHeight="1">
      <c r="B47" s="1" t="s">
        <v>1019</v>
      </c>
      <c r="J47" s="350"/>
      <c r="K47" s="350"/>
      <c r="L47" s="350"/>
      <c r="M47" s="1" t="s">
        <v>341</v>
      </c>
      <c r="O47" s="350"/>
      <c r="P47" s="350"/>
      <c r="Q47" s="350"/>
      <c r="R47" s="1" t="s">
        <v>342</v>
      </c>
      <c r="T47" s="351">
        <f t="shared" ref="T47" si="1">SUM(J47,O47)</f>
        <v>0</v>
      </c>
      <c r="U47" s="351"/>
      <c r="V47" s="351"/>
      <c r="W47" s="1" t="s">
        <v>12</v>
      </c>
    </row>
    <row r="48" spans="1:24" s="9" customFormat="1" ht="15" customHeight="1">
      <c r="B48" s="1" t="s">
        <v>1020</v>
      </c>
      <c r="J48" s="350"/>
      <c r="K48" s="350"/>
      <c r="L48" s="350"/>
      <c r="M48" s="1" t="s">
        <v>341</v>
      </c>
      <c r="O48" s="350"/>
      <c r="P48" s="350"/>
      <c r="Q48" s="350"/>
      <c r="R48" s="1" t="s">
        <v>342</v>
      </c>
      <c r="T48" s="351">
        <f t="shared" si="0"/>
        <v>0</v>
      </c>
      <c r="U48" s="351"/>
      <c r="V48" s="351"/>
      <c r="W48" s="1" t="s">
        <v>12</v>
      </c>
    </row>
    <row r="49" spans="1:24" s="9" customFormat="1" ht="15" customHeight="1">
      <c r="B49" s="1" t="s">
        <v>1021</v>
      </c>
      <c r="J49" s="350"/>
      <c r="K49" s="350"/>
      <c r="L49" s="350"/>
      <c r="M49" s="1" t="s">
        <v>341</v>
      </c>
      <c r="O49" s="350"/>
      <c r="P49" s="350"/>
      <c r="Q49" s="350"/>
      <c r="R49" s="1" t="s">
        <v>342</v>
      </c>
      <c r="T49" s="351">
        <f>SUM(J49,O49)</f>
        <v>0</v>
      </c>
      <c r="U49" s="351"/>
      <c r="V49" s="351"/>
      <c r="W49" s="1" t="s">
        <v>12</v>
      </c>
    </row>
    <row r="50" spans="1:24" s="9" customFormat="1" ht="15" customHeight="1">
      <c r="B50" s="1" t="s">
        <v>1022</v>
      </c>
      <c r="J50" s="350"/>
      <c r="K50" s="350"/>
      <c r="L50" s="350"/>
      <c r="M50" s="1" t="s">
        <v>341</v>
      </c>
      <c r="O50" s="350"/>
      <c r="P50" s="350"/>
      <c r="Q50" s="350"/>
      <c r="R50" s="1" t="s">
        <v>342</v>
      </c>
      <c r="T50" s="351">
        <f t="shared" si="0"/>
        <v>0</v>
      </c>
      <c r="U50" s="351"/>
      <c r="V50" s="351"/>
      <c r="W50" s="1" t="s">
        <v>12</v>
      </c>
    </row>
    <row r="51" spans="1:24" s="9" customFormat="1" ht="15" customHeight="1">
      <c r="B51" s="1" t="s">
        <v>1023</v>
      </c>
      <c r="J51" s="350"/>
      <c r="K51" s="350"/>
      <c r="L51" s="350"/>
      <c r="M51" s="1" t="s">
        <v>341</v>
      </c>
      <c r="O51" s="350"/>
      <c r="P51" s="350"/>
      <c r="Q51" s="350"/>
      <c r="R51" s="1" t="s">
        <v>342</v>
      </c>
      <c r="T51" s="351">
        <f t="shared" si="0"/>
        <v>0</v>
      </c>
      <c r="U51" s="351"/>
      <c r="V51" s="351"/>
      <c r="W51" s="1" t="s">
        <v>12</v>
      </c>
    </row>
    <row r="52" spans="1:24" s="9" customFormat="1" ht="15" customHeight="1">
      <c r="B52" s="1" t="s">
        <v>1024</v>
      </c>
      <c r="J52" s="350"/>
      <c r="K52" s="350"/>
      <c r="L52" s="350"/>
      <c r="M52" s="1" t="s">
        <v>341</v>
      </c>
      <c r="O52" s="350"/>
      <c r="P52" s="350"/>
      <c r="Q52" s="350"/>
      <c r="R52" s="1" t="s">
        <v>342</v>
      </c>
      <c r="T52" s="351">
        <f t="shared" si="0"/>
        <v>0</v>
      </c>
      <c r="U52" s="351"/>
      <c r="V52" s="351"/>
      <c r="W52" s="1" t="s">
        <v>12</v>
      </c>
    </row>
    <row r="53" spans="1:24" s="9" customFormat="1" ht="15" customHeight="1">
      <c r="B53" s="1" t="s">
        <v>1025</v>
      </c>
      <c r="J53" s="350"/>
      <c r="K53" s="350"/>
      <c r="L53" s="350"/>
      <c r="M53" s="1" t="s">
        <v>341</v>
      </c>
      <c r="O53" s="350"/>
      <c r="P53" s="350"/>
      <c r="Q53" s="350"/>
      <c r="R53" s="1" t="s">
        <v>342</v>
      </c>
      <c r="T53" s="351">
        <f t="shared" ref="T53:T54" si="2">SUM(J53,O53)</f>
        <v>0</v>
      </c>
      <c r="U53" s="351"/>
      <c r="V53" s="351"/>
      <c r="W53" s="1" t="s">
        <v>12</v>
      </c>
    </row>
    <row r="54" spans="1:24" s="9" customFormat="1" ht="15" customHeight="1">
      <c r="B54" s="1" t="s">
        <v>1026</v>
      </c>
      <c r="J54" s="350"/>
      <c r="K54" s="350"/>
      <c r="L54" s="350"/>
      <c r="M54" s="1" t="s">
        <v>341</v>
      </c>
      <c r="O54" s="350"/>
      <c r="P54" s="350"/>
      <c r="Q54" s="350"/>
      <c r="R54" s="1" t="s">
        <v>342</v>
      </c>
      <c r="T54" s="351">
        <f t="shared" si="2"/>
        <v>0</v>
      </c>
      <c r="U54" s="351"/>
      <c r="V54" s="351"/>
      <c r="W54" s="1" t="s">
        <v>12</v>
      </c>
    </row>
    <row r="55" spans="1:24" s="9" customFormat="1" ht="15" customHeight="1">
      <c r="B55" s="1" t="s">
        <v>1027</v>
      </c>
      <c r="J55" s="350"/>
      <c r="K55" s="350"/>
      <c r="L55" s="350"/>
      <c r="M55" s="1" t="s">
        <v>341</v>
      </c>
      <c r="O55" s="350"/>
      <c r="P55" s="350"/>
      <c r="Q55" s="350"/>
      <c r="R55" s="1" t="s">
        <v>342</v>
      </c>
      <c r="T55" s="351">
        <f t="shared" si="0"/>
        <v>0</v>
      </c>
      <c r="U55" s="351"/>
      <c r="V55" s="351"/>
      <c r="W55" s="1" t="s">
        <v>12</v>
      </c>
    </row>
    <row r="56" spans="1:24" s="9" customFormat="1" ht="15" customHeight="1">
      <c r="B56" s="1" t="s">
        <v>1028</v>
      </c>
      <c r="J56" s="350"/>
      <c r="K56" s="350"/>
      <c r="L56" s="350"/>
      <c r="M56" s="1" t="s">
        <v>341</v>
      </c>
      <c r="O56" s="350"/>
      <c r="P56" s="350"/>
      <c r="Q56" s="350"/>
      <c r="R56" s="1" t="s">
        <v>342</v>
      </c>
      <c r="T56" s="351">
        <f>SUM(J56,O56)</f>
        <v>0</v>
      </c>
      <c r="U56" s="351"/>
      <c r="V56" s="351"/>
      <c r="W56" s="1" t="s">
        <v>12</v>
      </c>
    </row>
    <row r="57" spans="1:24" s="9" customFormat="1" ht="15" customHeight="1">
      <c r="B57" s="1" t="s">
        <v>1029</v>
      </c>
      <c r="J57" s="350"/>
      <c r="K57" s="350"/>
      <c r="L57" s="350"/>
      <c r="M57" s="43" t="s">
        <v>45</v>
      </c>
      <c r="T57" s="1"/>
      <c r="U57" s="1"/>
      <c r="V57" s="1"/>
    </row>
    <row r="58" spans="1:24" s="9" customFormat="1" ht="15" customHeight="1">
      <c r="A58" s="13"/>
      <c r="B58" s="6" t="s">
        <v>1030</v>
      </c>
      <c r="C58" s="13"/>
      <c r="D58" s="13"/>
      <c r="E58" s="13"/>
      <c r="F58" s="13"/>
      <c r="G58" s="13"/>
      <c r="H58" s="13"/>
      <c r="I58" s="13"/>
      <c r="J58" s="349"/>
      <c r="K58" s="349"/>
      <c r="L58" s="349"/>
      <c r="M58" s="81" t="s">
        <v>46</v>
      </c>
      <c r="N58" s="13"/>
      <c r="O58" s="13"/>
      <c r="P58" s="13"/>
      <c r="Q58" s="13"/>
      <c r="R58" s="13"/>
      <c r="S58" s="13"/>
      <c r="T58" s="13"/>
      <c r="U58" s="13"/>
      <c r="V58" s="13"/>
      <c r="W58" s="13"/>
      <c r="X58" s="13"/>
    </row>
    <row r="59" spans="1:24" s="9" customFormat="1" ht="15" customHeight="1">
      <c r="A59" s="1" t="s">
        <v>56</v>
      </c>
    </row>
    <row r="60" spans="1:24" s="9" customFormat="1" ht="15" customHeight="1">
      <c r="B60" s="1" t="s">
        <v>57</v>
      </c>
      <c r="K60" s="72" t="s">
        <v>1</v>
      </c>
      <c r="L60" s="9" t="s">
        <v>59</v>
      </c>
      <c r="N60" s="72" t="s">
        <v>772</v>
      </c>
      <c r="O60" s="9" t="s">
        <v>60</v>
      </c>
      <c r="Q60" s="72" t="s">
        <v>1</v>
      </c>
      <c r="R60" s="9" t="s">
        <v>61</v>
      </c>
      <c r="T60" s="72" t="s">
        <v>772</v>
      </c>
      <c r="U60" s="271"/>
      <c r="V60" s="271"/>
    </row>
    <row r="61" spans="1:24" s="9" customFormat="1" ht="15" customHeight="1">
      <c r="B61" s="1" t="s">
        <v>58</v>
      </c>
      <c r="K61" s="72" t="s">
        <v>772</v>
      </c>
      <c r="L61" s="9" t="s">
        <v>62</v>
      </c>
      <c r="N61" s="72" t="s">
        <v>1</v>
      </c>
      <c r="O61" s="9" t="s">
        <v>59</v>
      </c>
      <c r="Q61" s="72" t="s">
        <v>772</v>
      </c>
      <c r="R61" s="9" t="s">
        <v>60</v>
      </c>
      <c r="T61" s="72" t="s">
        <v>772</v>
      </c>
      <c r="U61" s="271"/>
      <c r="V61" s="271"/>
    </row>
    <row r="62" spans="1:24" s="9" customFormat="1" ht="15" customHeight="1">
      <c r="A62" s="7" t="s">
        <v>63</v>
      </c>
      <c r="B62" s="7"/>
      <c r="C62" s="7"/>
      <c r="D62" s="7"/>
      <c r="E62" s="7"/>
      <c r="F62" s="7"/>
      <c r="G62" s="7"/>
      <c r="H62" s="7" t="s">
        <v>458</v>
      </c>
      <c r="I62" s="7"/>
      <c r="J62" s="7"/>
      <c r="K62" s="7"/>
      <c r="L62" s="7"/>
      <c r="M62" s="7" t="s">
        <v>348</v>
      </c>
      <c r="N62" s="7"/>
      <c r="O62" s="7"/>
      <c r="P62" s="7"/>
      <c r="Q62" s="7" t="s">
        <v>69</v>
      </c>
      <c r="R62" s="12"/>
      <c r="S62" s="12"/>
      <c r="T62" s="12"/>
      <c r="U62" s="12"/>
      <c r="V62" s="12"/>
      <c r="W62" s="12"/>
      <c r="X62" s="12"/>
    </row>
    <row r="63" spans="1:24" s="9" customFormat="1" ht="15" customHeight="1">
      <c r="B63" s="1" t="s">
        <v>64</v>
      </c>
      <c r="H63" s="1" t="s">
        <v>66</v>
      </c>
      <c r="I63" s="357"/>
      <c r="J63" s="357"/>
      <c r="K63" s="357"/>
      <c r="L63" s="1" t="s">
        <v>67</v>
      </c>
      <c r="M63" s="1" t="s">
        <v>66</v>
      </c>
      <c r="N63" s="357"/>
      <c r="O63" s="357"/>
      <c r="P63" s="357"/>
      <c r="Q63" s="1" t="s">
        <v>68</v>
      </c>
    </row>
    <row r="64" spans="1:24" s="9" customFormat="1" ht="15" customHeight="1">
      <c r="B64" s="1" t="s">
        <v>65</v>
      </c>
      <c r="F64" s="1" t="s">
        <v>71</v>
      </c>
      <c r="H64" s="1" t="s">
        <v>66</v>
      </c>
      <c r="I64" s="348"/>
      <c r="J64" s="348"/>
      <c r="K64" s="348"/>
      <c r="L64" s="1" t="s">
        <v>69</v>
      </c>
      <c r="M64" s="1" t="s">
        <v>66</v>
      </c>
      <c r="N64" s="348"/>
      <c r="O64" s="348"/>
      <c r="P64" s="348"/>
      <c r="Q64" s="1" t="s">
        <v>69</v>
      </c>
    </row>
    <row r="65" spans="1:27" s="9" customFormat="1" ht="15" customHeight="1">
      <c r="F65" s="1" t="s">
        <v>70</v>
      </c>
      <c r="H65" s="1" t="s">
        <v>66</v>
      </c>
      <c r="I65" s="348"/>
      <c r="J65" s="348"/>
      <c r="K65" s="348"/>
      <c r="L65" s="1" t="s">
        <v>69</v>
      </c>
      <c r="M65" s="1" t="s">
        <v>66</v>
      </c>
      <c r="N65" s="348"/>
      <c r="O65" s="348"/>
      <c r="P65" s="348"/>
      <c r="Q65" s="1" t="s">
        <v>69</v>
      </c>
    </row>
    <row r="66" spans="1:27" s="9" customFormat="1" ht="15" customHeight="1">
      <c r="B66" s="1" t="s">
        <v>72</v>
      </c>
    </row>
    <row r="67" spans="1:27" s="9" customFormat="1" ht="15" customHeight="1">
      <c r="D67" s="72" t="s">
        <v>1</v>
      </c>
      <c r="E67" s="9" t="s">
        <v>349</v>
      </c>
      <c r="G67" s="72" t="s">
        <v>772</v>
      </c>
      <c r="H67" s="9" t="s">
        <v>73</v>
      </c>
      <c r="K67" s="72" t="s">
        <v>1</v>
      </c>
      <c r="L67" s="9" t="s">
        <v>74</v>
      </c>
    </row>
    <row r="68" spans="1:27" s="9" customFormat="1" ht="15" customHeight="1">
      <c r="D68" s="72" t="s">
        <v>772</v>
      </c>
      <c r="E68" s="9" t="s">
        <v>75</v>
      </c>
      <c r="G68" s="72" t="s">
        <v>1</v>
      </c>
      <c r="H68" s="9" t="s">
        <v>76</v>
      </c>
      <c r="J68" s="72" t="s">
        <v>772</v>
      </c>
      <c r="K68" s="9" t="s">
        <v>77</v>
      </c>
      <c r="N68" s="9" t="s">
        <v>78</v>
      </c>
      <c r="P68" s="271"/>
      <c r="Q68" s="271"/>
      <c r="R68" s="271"/>
      <c r="S68" s="271"/>
      <c r="T68" s="374"/>
      <c r="U68" s="9" t="s">
        <v>95</v>
      </c>
    </row>
    <row r="69" spans="1:27" s="9" customFormat="1" ht="15" customHeight="1">
      <c r="B69" s="1" t="s">
        <v>79</v>
      </c>
      <c r="R69" s="72" t="s">
        <v>1</v>
      </c>
      <c r="S69" s="1" t="s">
        <v>81</v>
      </c>
      <c r="T69" s="72" t="s">
        <v>772</v>
      </c>
      <c r="U69" s="1" t="s">
        <v>80</v>
      </c>
    </row>
    <row r="70" spans="1:27" s="9" customFormat="1" ht="15" customHeight="1">
      <c r="B70" s="1" t="s">
        <v>82</v>
      </c>
    </row>
    <row r="71" spans="1:27" s="9" customFormat="1" ht="15" customHeight="1">
      <c r="A71" s="13"/>
      <c r="B71" s="13"/>
      <c r="C71" s="74" t="s">
        <v>772</v>
      </c>
      <c r="D71" s="6" t="s">
        <v>83</v>
      </c>
      <c r="E71" s="13"/>
      <c r="F71" s="13"/>
      <c r="G71" s="13"/>
      <c r="H71" s="13"/>
      <c r="I71" s="13"/>
      <c r="J71" s="74" t="s">
        <v>1</v>
      </c>
      <c r="K71" s="6" t="s">
        <v>85</v>
      </c>
      <c r="L71" s="13"/>
      <c r="M71" s="13"/>
      <c r="N71" s="13"/>
      <c r="O71" s="13"/>
      <c r="P71" s="13"/>
      <c r="Q71" s="74" t="s">
        <v>772</v>
      </c>
      <c r="R71" s="6" t="s">
        <v>84</v>
      </c>
      <c r="S71" s="13"/>
      <c r="T71" s="13"/>
      <c r="U71" s="13"/>
      <c r="V71" s="13"/>
      <c r="W71" s="13"/>
      <c r="X71" s="13"/>
    </row>
    <row r="72" spans="1:27" s="9" customFormat="1" ht="15" customHeight="1">
      <c r="A72" s="9" t="s">
        <v>86</v>
      </c>
      <c r="Z72" s="20" t="s">
        <v>413</v>
      </c>
    </row>
    <row r="73" spans="1:27" s="9" customFormat="1" ht="15" customHeight="1">
      <c r="B73" s="268"/>
      <c r="C73" s="270"/>
      <c r="D73" s="270"/>
      <c r="E73" s="270"/>
      <c r="F73" s="270"/>
      <c r="G73" s="270"/>
      <c r="H73" s="270"/>
      <c r="I73" s="270"/>
      <c r="J73" s="268"/>
      <c r="K73" s="270"/>
      <c r="L73" s="270"/>
      <c r="M73" s="270"/>
      <c r="N73" s="270"/>
      <c r="O73" s="270"/>
      <c r="P73" s="17" t="s">
        <v>860</v>
      </c>
      <c r="Q73" s="347" t="s">
        <v>905</v>
      </c>
      <c r="R73" s="347"/>
      <c r="S73" s="17"/>
      <c r="T73" s="9" t="s">
        <v>154</v>
      </c>
      <c r="U73" s="17"/>
      <c r="V73" s="9" t="s">
        <v>155</v>
      </c>
      <c r="W73" s="17"/>
      <c r="X73" s="9" t="s">
        <v>351</v>
      </c>
      <c r="AA73" s="22" t="s">
        <v>468</v>
      </c>
    </row>
    <row r="74" spans="1:27" s="9" customFormat="1" ht="15" customHeight="1">
      <c r="B74" s="268"/>
      <c r="C74" s="270"/>
      <c r="D74" s="270"/>
      <c r="E74" s="270"/>
      <c r="F74" s="270"/>
      <c r="G74" s="270"/>
      <c r="H74" s="270"/>
      <c r="I74" s="270"/>
      <c r="J74" s="268"/>
      <c r="K74" s="270"/>
      <c r="L74" s="270"/>
      <c r="M74" s="270"/>
      <c r="N74" s="270"/>
      <c r="O74" s="270"/>
      <c r="P74" s="17" t="s">
        <v>860</v>
      </c>
      <c r="Q74" s="347" t="s">
        <v>905</v>
      </c>
      <c r="R74" s="347"/>
      <c r="S74" s="17"/>
      <c r="T74" s="9" t="s">
        <v>154</v>
      </c>
      <c r="U74" s="17"/>
      <c r="V74" s="9" t="s">
        <v>155</v>
      </c>
      <c r="W74" s="17"/>
      <c r="X74" s="9" t="s">
        <v>351</v>
      </c>
      <c r="Z74" s="19" t="s">
        <v>873</v>
      </c>
    </row>
    <row r="75" spans="1:27" s="9" customFormat="1" ht="15" customHeight="1">
      <c r="B75" s="268"/>
      <c r="C75" s="270"/>
      <c r="D75" s="270"/>
      <c r="E75" s="270"/>
      <c r="F75" s="270"/>
      <c r="G75" s="270"/>
      <c r="H75" s="270"/>
      <c r="I75" s="270"/>
      <c r="J75" s="268"/>
      <c r="K75" s="270"/>
      <c r="L75" s="270"/>
      <c r="M75" s="270"/>
      <c r="N75" s="270"/>
      <c r="O75" s="270"/>
      <c r="P75" s="17" t="s">
        <v>860</v>
      </c>
      <c r="Q75" s="347" t="s">
        <v>906</v>
      </c>
      <c r="R75" s="347"/>
      <c r="S75" s="17"/>
      <c r="T75" s="9" t="s">
        <v>154</v>
      </c>
      <c r="U75" s="17"/>
      <c r="V75" s="9" t="s">
        <v>597</v>
      </c>
      <c r="W75" s="17"/>
      <c r="X75" s="9" t="s">
        <v>351</v>
      </c>
      <c r="Z75" s="19" t="s">
        <v>462</v>
      </c>
    </row>
    <row r="76" spans="1:27" s="9" customFormat="1" ht="15" customHeight="1">
      <c r="B76" s="268"/>
      <c r="C76" s="270"/>
      <c r="D76" s="270"/>
      <c r="E76" s="270"/>
      <c r="F76" s="270"/>
      <c r="G76" s="270"/>
      <c r="H76" s="270"/>
      <c r="I76" s="270"/>
      <c r="J76" s="268"/>
      <c r="K76" s="270"/>
      <c r="L76" s="270"/>
      <c r="M76" s="270"/>
      <c r="N76" s="270"/>
      <c r="O76" s="270"/>
      <c r="P76" s="17" t="s">
        <v>97</v>
      </c>
      <c r="Q76" s="347" t="s">
        <v>906</v>
      </c>
      <c r="R76" s="347"/>
      <c r="S76" s="17"/>
      <c r="T76" s="9" t="s">
        <v>154</v>
      </c>
      <c r="U76" s="17"/>
      <c r="V76" s="9" t="s">
        <v>597</v>
      </c>
      <c r="W76" s="17"/>
      <c r="X76" s="9" t="s">
        <v>351</v>
      </c>
      <c r="Z76" s="19" t="s">
        <v>463</v>
      </c>
    </row>
    <row r="77" spans="1:27" s="9" customFormat="1" ht="15" customHeight="1">
      <c r="B77" s="268"/>
      <c r="C77" s="270"/>
      <c r="D77" s="270"/>
      <c r="E77" s="270"/>
      <c r="F77" s="270"/>
      <c r="G77" s="270"/>
      <c r="H77" s="270"/>
      <c r="I77" s="270"/>
      <c r="J77" s="268"/>
      <c r="K77" s="270"/>
      <c r="L77" s="270"/>
      <c r="M77" s="270"/>
      <c r="N77" s="270"/>
      <c r="O77" s="270"/>
      <c r="P77" s="17" t="s">
        <v>97</v>
      </c>
      <c r="Q77" s="347" t="s">
        <v>906</v>
      </c>
      <c r="R77" s="347"/>
      <c r="S77" s="17"/>
      <c r="T77" s="9" t="s">
        <v>154</v>
      </c>
      <c r="U77" s="17"/>
      <c r="V77" s="9" t="s">
        <v>597</v>
      </c>
      <c r="W77" s="17"/>
      <c r="X77" s="9" t="s">
        <v>351</v>
      </c>
      <c r="Z77" s="19" t="s">
        <v>464</v>
      </c>
    </row>
    <row r="78" spans="1:27" s="9" customFormat="1" ht="15" customHeight="1">
      <c r="B78" s="268"/>
      <c r="C78" s="270"/>
      <c r="D78" s="270"/>
      <c r="E78" s="270"/>
      <c r="F78" s="270"/>
      <c r="G78" s="270"/>
      <c r="H78" s="270"/>
      <c r="I78" s="270"/>
      <c r="J78" s="268"/>
      <c r="K78" s="270"/>
      <c r="L78" s="270"/>
      <c r="M78" s="270"/>
      <c r="N78" s="270"/>
      <c r="O78" s="270"/>
      <c r="P78" s="17" t="s">
        <v>860</v>
      </c>
      <c r="Q78" s="347" t="s">
        <v>906</v>
      </c>
      <c r="R78" s="347"/>
      <c r="S78" s="17"/>
      <c r="T78" s="9" t="s">
        <v>154</v>
      </c>
      <c r="U78" s="17"/>
      <c r="V78" s="9" t="s">
        <v>597</v>
      </c>
      <c r="W78" s="17"/>
      <c r="X78" s="9" t="s">
        <v>351</v>
      </c>
      <c r="Z78" s="19" t="s">
        <v>874</v>
      </c>
    </row>
    <row r="79" spans="1:27" s="9" customFormat="1" ht="15" customHeight="1">
      <c r="B79" s="268"/>
      <c r="C79" s="270"/>
      <c r="D79" s="270"/>
      <c r="E79" s="270"/>
      <c r="F79" s="270"/>
      <c r="G79" s="270"/>
      <c r="H79" s="270"/>
      <c r="I79" s="270"/>
      <c r="J79" s="268"/>
      <c r="K79" s="270"/>
      <c r="L79" s="270"/>
      <c r="M79" s="270"/>
      <c r="N79" s="270"/>
      <c r="O79" s="270"/>
      <c r="P79" s="17" t="s">
        <v>860</v>
      </c>
      <c r="Q79" s="347" t="s">
        <v>906</v>
      </c>
      <c r="R79" s="347"/>
      <c r="S79" s="17"/>
      <c r="T79" s="9" t="s">
        <v>154</v>
      </c>
      <c r="U79" s="17"/>
      <c r="V79" s="9" t="s">
        <v>597</v>
      </c>
      <c r="W79" s="17"/>
      <c r="X79" s="9" t="s">
        <v>351</v>
      </c>
      <c r="Z79" s="19" t="s">
        <v>844</v>
      </c>
      <c r="AA79" s="19"/>
    </row>
    <row r="80" spans="1:27" s="9" customFormat="1" ht="15" customHeight="1">
      <c r="B80" s="268"/>
      <c r="C80" s="270"/>
      <c r="D80" s="270"/>
      <c r="E80" s="270"/>
      <c r="F80" s="270"/>
      <c r="G80" s="270"/>
      <c r="H80" s="270"/>
      <c r="I80" s="270"/>
      <c r="J80" s="268"/>
      <c r="K80" s="270"/>
      <c r="L80" s="270"/>
      <c r="M80" s="270"/>
      <c r="N80" s="270"/>
      <c r="O80" s="270"/>
      <c r="Z80" s="19" t="s">
        <v>465</v>
      </c>
      <c r="AA80" s="19"/>
    </row>
    <row r="81" spans="1:27" s="9" customFormat="1" ht="15" customHeight="1">
      <c r="A81" s="7" t="s">
        <v>87</v>
      </c>
      <c r="B81" s="12"/>
      <c r="C81" s="12"/>
      <c r="D81" s="12"/>
      <c r="E81" s="12"/>
      <c r="F81" s="12"/>
      <c r="G81" s="12"/>
      <c r="H81" s="12"/>
      <c r="I81" s="12"/>
      <c r="J81" s="121" t="s">
        <v>913</v>
      </c>
      <c r="K81" s="75"/>
      <c r="L81" s="7" t="s">
        <v>154</v>
      </c>
      <c r="M81" s="76"/>
      <c r="N81" s="7" t="s">
        <v>155</v>
      </c>
      <c r="O81" s="75"/>
      <c r="P81" s="7" t="s">
        <v>352</v>
      </c>
      <c r="Q81" s="12"/>
      <c r="R81" s="12"/>
      <c r="S81" s="12"/>
      <c r="T81" s="12"/>
      <c r="U81" s="12"/>
      <c r="V81" s="12"/>
      <c r="W81" s="12"/>
      <c r="X81" s="12"/>
      <c r="Z81" s="19" t="s">
        <v>875</v>
      </c>
      <c r="AA81" s="19"/>
    </row>
    <row r="82" spans="1:27" s="9" customFormat="1" ht="15" customHeight="1">
      <c r="A82" s="56" t="s">
        <v>88</v>
      </c>
      <c r="B82" s="10"/>
      <c r="C82" s="10"/>
      <c r="D82" s="10"/>
      <c r="E82" s="10"/>
      <c r="F82" s="10"/>
      <c r="G82" s="10"/>
      <c r="H82" s="10"/>
      <c r="I82" s="10"/>
      <c r="J82" s="57" t="s">
        <v>907</v>
      </c>
      <c r="K82" s="75"/>
      <c r="L82" s="56" t="s">
        <v>154</v>
      </c>
      <c r="M82" s="75"/>
      <c r="N82" s="56" t="s">
        <v>155</v>
      </c>
      <c r="O82" s="17"/>
      <c r="P82" s="56" t="s">
        <v>352</v>
      </c>
      <c r="Q82" s="10"/>
      <c r="R82" s="10"/>
      <c r="S82" s="10"/>
      <c r="T82" s="10"/>
      <c r="U82" s="10"/>
      <c r="V82" s="10"/>
      <c r="W82" s="10"/>
      <c r="X82" s="10"/>
      <c r="Z82" s="19" t="s">
        <v>845</v>
      </c>
      <c r="AA82" s="19"/>
    </row>
    <row r="83" spans="1:27" s="9" customFormat="1" ht="15" customHeight="1">
      <c r="A83" s="7" t="s">
        <v>89</v>
      </c>
      <c r="B83" s="12"/>
      <c r="C83" s="12"/>
      <c r="D83" s="12"/>
      <c r="E83" s="12"/>
      <c r="F83" s="12"/>
      <c r="G83" s="12"/>
      <c r="H83" s="12"/>
      <c r="I83" s="12"/>
      <c r="J83" s="12"/>
      <c r="L83" s="12"/>
      <c r="M83" s="12"/>
      <c r="N83" s="12"/>
      <c r="O83" s="12"/>
      <c r="P83" s="12"/>
      <c r="Q83" s="12"/>
      <c r="R83" s="12"/>
      <c r="S83" s="12"/>
      <c r="T83" s="12"/>
      <c r="U83" s="12"/>
      <c r="V83" s="12"/>
      <c r="W83" s="12"/>
      <c r="X83" s="12"/>
      <c r="Z83" s="19" t="s">
        <v>876</v>
      </c>
      <c r="AA83" s="19"/>
    </row>
    <row r="84" spans="1:27" s="9" customFormat="1" ht="15" customHeight="1">
      <c r="B84" s="45" t="s">
        <v>353</v>
      </c>
      <c r="C84" s="71"/>
      <c r="D84" s="1" t="s">
        <v>354</v>
      </c>
      <c r="E84" s="278" t="s">
        <v>907</v>
      </c>
      <c r="F84" s="278"/>
      <c r="G84" s="17"/>
      <c r="H84" s="1" t="s">
        <v>154</v>
      </c>
      <c r="I84" s="17"/>
      <c r="J84" s="1" t="s">
        <v>155</v>
      </c>
      <c r="K84" s="17"/>
      <c r="L84" s="1" t="s">
        <v>352</v>
      </c>
      <c r="M84" s="45" t="s">
        <v>369</v>
      </c>
      <c r="N84" s="271"/>
      <c r="O84" s="346"/>
      <c r="P84" s="346"/>
      <c r="Q84" s="346"/>
      <c r="R84" s="346"/>
      <c r="S84" s="346"/>
      <c r="T84" s="346"/>
      <c r="U84" s="346"/>
      <c r="V84" s="346"/>
      <c r="W84" s="346"/>
      <c r="X84" s="1" t="s">
        <v>14</v>
      </c>
      <c r="Z84" s="19" t="s">
        <v>877</v>
      </c>
      <c r="AA84" s="19"/>
    </row>
    <row r="85" spans="1:27" s="9" customFormat="1" ht="20.100000000000001" customHeight="1">
      <c r="B85" s="45" t="s">
        <v>353</v>
      </c>
      <c r="C85" s="71"/>
      <c r="D85" s="1" t="s">
        <v>354</v>
      </c>
      <c r="E85" s="278" t="s">
        <v>907</v>
      </c>
      <c r="F85" s="278"/>
      <c r="G85" s="17"/>
      <c r="H85" s="1" t="s">
        <v>154</v>
      </c>
      <c r="I85" s="17"/>
      <c r="J85" s="1" t="s">
        <v>155</v>
      </c>
      <c r="K85" s="17"/>
      <c r="L85" s="1" t="s">
        <v>352</v>
      </c>
      <c r="M85" s="45" t="s">
        <v>369</v>
      </c>
      <c r="N85" s="271"/>
      <c r="O85" s="346"/>
      <c r="P85" s="346"/>
      <c r="Q85" s="346"/>
      <c r="R85" s="346"/>
      <c r="S85" s="346"/>
      <c r="T85" s="346"/>
      <c r="U85" s="346"/>
      <c r="V85" s="346"/>
      <c r="W85" s="346"/>
      <c r="X85" s="1" t="s">
        <v>14</v>
      </c>
      <c r="Z85" s="19" t="s">
        <v>878</v>
      </c>
      <c r="AA85" s="19"/>
    </row>
    <row r="86" spans="1:27" s="9" customFormat="1" ht="20.100000000000001" customHeight="1">
      <c r="A86" s="13"/>
      <c r="B86" s="64" t="s">
        <v>353</v>
      </c>
      <c r="C86" s="71"/>
      <c r="D86" s="6" t="s">
        <v>354</v>
      </c>
      <c r="E86" s="352" t="s">
        <v>907</v>
      </c>
      <c r="F86" s="352"/>
      <c r="G86" s="77"/>
      <c r="H86" s="6" t="s">
        <v>154</v>
      </c>
      <c r="I86" s="77"/>
      <c r="J86" s="6" t="s">
        <v>155</v>
      </c>
      <c r="K86" s="77"/>
      <c r="L86" s="6" t="s">
        <v>352</v>
      </c>
      <c r="M86" s="64" t="s">
        <v>369</v>
      </c>
      <c r="N86" s="353"/>
      <c r="O86" s="354"/>
      <c r="P86" s="354"/>
      <c r="Q86" s="354"/>
      <c r="R86" s="354"/>
      <c r="S86" s="354"/>
      <c r="T86" s="354"/>
      <c r="U86" s="354"/>
      <c r="V86" s="354"/>
      <c r="W86" s="354"/>
      <c r="X86" s="6" t="s">
        <v>14</v>
      </c>
      <c r="Z86" s="19" t="s">
        <v>879</v>
      </c>
      <c r="AA86" s="19"/>
    </row>
    <row r="87" spans="1:27" s="9" customFormat="1" ht="20.100000000000001" customHeight="1">
      <c r="A87" s="1" t="s">
        <v>90</v>
      </c>
      <c r="C87" s="12"/>
      <c r="Z87" s="19" t="s">
        <v>846</v>
      </c>
      <c r="AA87" s="19"/>
    </row>
    <row r="88" spans="1:27" s="9" customFormat="1" ht="15" customHeight="1">
      <c r="B88" s="72" t="s">
        <v>1</v>
      </c>
      <c r="C88" s="9" t="s">
        <v>370</v>
      </c>
      <c r="Z88" s="19" t="s">
        <v>880</v>
      </c>
      <c r="AA88" s="19"/>
    </row>
    <row r="89" spans="1:27" s="9" customFormat="1" ht="15" customHeight="1">
      <c r="B89" s="72" t="s">
        <v>1</v>
      </c>
      <c r="C89" s="9" t="s">
        <v>371</v>
      </c>
      <c r="Z89" s="19" t="s">
        <v>407</v>
      </c>
      <c r="AA89" s="19"/>
    </row>
    <row r="90" spans="1:27" s="9" customFormat="1" ht="15" customHeight="1">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Z90" s="19" t="s">
        <v>408</v>
      </c>
      <c r="AA90" s="19"/>
    </row>
    <row r="91" spans="1:27" s="9" customFormat="1" ht="15" customHeight="1">
      <c r="B91" s="376"/>
      <c r="C91" s="376"/>
      <c r="D91" s="376"/>
      <c r="E91" s="376"/>
      <c r="F91" s="376"/>
      <c r="G91" s="376"/>
      <c r="H91" s="376"/>
      <c r="I91" s="376"/>
      <c r="J91" s="376"/>
      <c r="K91" s="376"/>
      <c r="L91" s="376"/>
      <c r="M91" s="376"/>
      <c r="N91" s="376"/>
      <c r="O91" s="376"/>
      <c r="P91" s="376"/>
      <c r="Q91" s="376"/>
      <c r="R91" s="376"/>
      <c r="S91" s="376"/>
      <c r="T91" s="376"/>
      <c r="U91" s="376"/>
      <c r="V91" s="376"/>
      <c r="W91" s="376"/>
      <c r="X91" s="376"/>
      <c r="Z91" s="19" t="s">
        <v>410</v>
      </c>
      <c r="AA91" s="19"/>
    </row>
    <row r="92" spans="1:27" s="9" customFormat="1" ht="15" customHeight="1">
      <c r="A92" s="7" t="s">
        <v>91</v>
      </c>
      <c r="B92" s="12"/>
      <c r="C92" s="12"/>
      <c r="D92" s="12"/>
      <c r="E92" s="12"/>
      <c r="F92" s="12"/>
      <c r="G92" s="12"/>
      <c r="H92" s="12"/>
      <c r="I92" s="12"/>
      <c r="J92" s="12"/>
      <c r="K92" s="12"/>
      <c r="L92" s="12"/>
      <c r="M92" s="12"/>
      <c r="N92" s="12"/>
      <c r="O92" s="12"/>
      <c r="P92" s="12"/>
      <c r="Q92" s="12"/>
      <c r="R92" s="12"/>
      <c r="S92" s="12"/>
      <c r="T92" s="12"/>
      <c r="U92" s="12"/>
      <c r="V92" s="12"/>
      <c r="W92" s="12"/>
      <c r="X92" s="12"/>
      <c r="Z92" s="19" t="s">
        <v>409</v>
      </c>
    </row>
    <row r="93" spans="1:27" s="9" customFormat="1" ht="15" customHeight="1">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Z93" s="19" t="s">
        <v>411</v>
      </c>
    </row>
    <row r="94" spans="1:27" s="9" customFormat="1" ht="15" customHeight="1">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Z94" s="19" t="s">
        <v>843</v>
      </c>
    </row>
    <row r="95" spans="1:27" s="9" customFormat="1" ht="15" customHeight="1">
      <c r="A95" s="13"/>
      <c r="B95" s="376"/>
      <c r="C95" s="376"/>
      <c r="D95" s="376"/>
      <c r="E95" s="376"/>
      <c r="F95" s="376"/>
      <c r="G95" s="376"/>
      <c r="H95" s="376"/>
      <c r="I95" s="376"/>
      <c r="J95" s="376"/>
      <c r="K95" s="376"/>
      <c r="L95" s="376"/>
      <c r="M95" s="376"/>
      <c r="N95" s="376"/>
      <c r="O95" s="376"/>
      <c r="P95" s="376"/>
      <c r="Q95" s="376"/>
      <c r="R95" s="376"/>
      <c r="S95" s="376"/>
      <c r="T95" s="376"/>
      <c r="U95" s="376"/>
      <c r="V95" s="376"/>
      <c r="W95" s="376"/>
      <c r="X95" s="376"/>
    </row>
    <row r="96" spans="1:27" s="9" customFormat="1" ht="15" customHeight="1"/>
    <row r="97" spans="1:27" s="9" customFormat="1" ht="15" customHeight="1"/>
    <row r="98" spans="1:27" s="9" customFormat="1" ht="15" customHeight="1"/>
    <row r="99" spans="1:27" s="9" customFormat="1" ht="15" customHeight="1">
      <c r="Y99" s="69" t="s">
        <v>818</v>
      </c>
    </row>
    <row r="100" spans="1:27" s="9" customFormat="1" ht="15" customHeight="1"/>
    <row r="101" spans="1:27" s="9" customFormat="1" ht="15" customHeight="1"/>
    <row r="102" spans="1:27" s="9" customFormat="1" ht="15" customHeight="1"/>
    <row r="103" spans="1:27" s="9" customFormat="1" ht="15" customHeight="1"/>
    <row r="104" spans="1:27" s="9" customFormat="1" ht="15" customHeight="1"/>
    <row r="105" spans="1:27" s="9" customFormat="1" ht="15" customHeight="1"/>
    <row r="106" spans="1:27" s="9" customFormat="1" ht="1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1:27" s="9" customFormat="1" ht="1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1:27" s="9" customFormat="1" ht="1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Z108"/>
      <c r="AA108"/>
    </row>
    <row r="109" spans="1:27" s="9" customFormat="1" ht="15" customHeight="1">
      <c r="A109"/>
      <c r="B109"/>
      <c r="C109"/>
      <c r="D109"/>
      <c r="E109"/>
      <c r="F109"/>
      <c r="G109"/>
      <c r="H109"/>
      <c r="I109"/>
      <c r="J109"/>
      <c r="K109"/>
      <c r="L109"/>
      <c r="M109"/>
      <c r="N109"/>
      <c r="O109"/>
      <c r="P109"/>
      <c r="Q109"/>
      <c r="R109"/>
      <c r="S109"/>
      <c r="T109"/>
      <c r="U109"/>
      <c r="V109"/>
      <c r="W109"/>
      <c r="X109"/>
      <c r="Z109"/>
      <c r="AA109"/>
    </row>
  </sheetData>
  <sheetProtection sheet="1" objects="1" scenarios="1" formatCells="0"/>
  <mergeCells count="139">
    <mergeCell ref="B76:I76"/>
    <mergeCell ref="J76:O76"/>
    <mergeCell ref="Q76:R76"/>
    <mergeCell ref="B90:X91"/>
    <mergeCell ref="B93:X95"/>
    <mergeCell ref="J37:L37"/>
    <mergeCell ref="O37:Q37"/>
    <mergeCell ref="T37:V37"/>
    <mergeCell ref="O36:Q36"/>
    <mergeCell ref="T36:V36"/>
    <mergeCell ref="J47:L47"/>
    <mergeCell ref="O47:Q47"/>
    <mergeCell ref="T47:V47"/>
    <mergeCell ref="J54:L54"/>
    <mergeCell ref="O54:Q54"/>
    <mergeCell ref="T54:V54"/>
    <mergeCell ref="J52:L52"/>
    <mergeCell ref="O52:Q52"/>
    <mergeCell ref="T52:V52"/>
    <mergeCell ref="I64:K64"/>
    <mergeCell ref="N64:P64"/>
    <mergeCell ref="J77:O77"/>
    <mergeCell ref="N85:W85"/>
    <mergeCell ref="U60:V60"/>
    <mergeCell ref="P68:T68"/>
    <mergeCell ref="B73:I73"/>
    <mergeCell ref="J73:O73"/>
    <mergeCell ref="B74:I74"/>
    <mergeCell ref="Q20:R20"/>
    <mergeCell ref="S20:V20"/>
    <mergeCell ref="G24:J24"/>
    <mergeCell ref="K24:L24"/>
    <mergeCell ref="M24:P24"/>
    <mergeCell ref="Q24:R24"/>
    <mergeCell ref="S24:V24"/>
    <mergeCell ref="P27:R27"/>
    <mergeCell ref="P28:R28"/>
    <mergeCell ref="J50:L50"/>
    <mergeCell ref="O50:Q50"/>
    <mergeCell ref="J56:L56"/>
    <mergeCell ref="G20:J20"/>
    <mergeCell ref="K20:L20"/>
    <mergeCell ref="M20:P20"/>
    <mergeCell ref="J44:L44"/>
    <mergeCell ref="M19:P19"/>
    <mergeCell ref="Q19:R19"/>
    <mergeCell ref="S19:V19"/>
    <mergeCell ref="G18:J18"/>
    <mergeCell ref="E3:X3"/>
    <mergeCell ref="E4:X4"/>
    <mergeCell ref="V9:W9"/>
    <mergeCell ref="K18:L18"/>
    <mergeCell ref="M18:P18"/>
    <mergeCell ref="Q18:R18"/>
    <mergeCell ref="S13:X13"/>
    <mergeCell ref="L15:N15"/>
    <mergeCell ref="L16:N16"/>
    <mergeCell ref="J11:Q11"/>
    <mergeCell ref="N12:X12"/>
    <mergeCell ref="P15:T15"/>
    <mergeCell ref="L10:M10"/>
    <mergeCell ref="S18:V18"/>
    <mergeCell ref="G19:J19"/>
    <mergeCell ref="K19:L19"/>
    <mergeCell ref="T48:V48"/>
    <mergeCell ref="J46:L46"/>
    <mergeCell ref="O46:Q46"/>
    <mergeCell ref="T42:V42"/>
    <mergeCell ref="J57:L57"/>
    <mergeCell ref="O44:Q44"/>
    <mergeCell ref="T44:V44"/>
    <mergeCell ref="J35:L35"/>
    <mergeCell ref="O35:Q35"/>
    <mergeCell ref="T35:V35"/>
    <mergeCell ref="J40:L40"/>
    <mergeCell ref="J42:L42"/>
    <mergeCell ref="O42:Q42"/>
    <mergeCell ref="T40:V40"/>
    <mergeCell ref="J55:L55"/>
    <mergeCell ref="O55:Q55"/>
    <mergeCell ref="T55:V55"/>
    <mergeCell ref="M22:P22"/>
    <mergeCell ref="Q22:R22"/>
    <mergeCell ref="H25:J25"/>
    <mergeCell ref="H26:J26"/>
    <mergeCell ref="S22:V22"/>
    <mergeCell ref="I63:K63"/>
    <mergeCell ref="N63:P63"/>
    <mergeCell ref="J38:L38"/>
    <mergeCell ref="O40:Q40"/>
    <mergeCell ref="J48:L48"/>
    <mergeCell ref="O48:Q48"/>
    <mergeCell ref="T50:V50"/>
    <mergeCell ref="J51:L51"/>
    <mergeCell ref="G30:H30"/>
    <mergeCell ref="J30:V30"/>
    <mergeCell ref="T51:V51"/>
    <mergeCell ref="T46:V46"/>
    <mergeCell ref="O49:Q49"/>
    <mergeCell ref="T56:V56"/>
    <mergeCell ref="J53:L53"/>
    <mergeCell ref="O53:Q53"/>
    <mergeCell ref="T53:V53"/>
    <mergeCell ref="R29:X29"/>
    <mergeCell ref="J31:V31"/>
    <mergeCell ref="E86:F86"/>
    <mergeCell ref="Q77:R77"/>
    <mergeCell ref="J79:O79"/>
    <mergeCell ref="N86:W86"/>
    <mergeCell ref="J80:O80"/>
    <mergeCell ref="E84:F84"/>
    <mergeCell ref="E85:F85"/>
    <mergeCell ref="B79:I79"/>
    <mergeCell ref="B80:I80"/>
    <mergeCell ref="Q79:R79"/>
    <mergeCell ref="A1:X1"/>
    <mergeCell ref="C13:I13"/>
    <mergeCell ref="K13:Q13"/>
    <mergeCell ref="N84:W84"/>
    <mergeCell ref="Q73:R73"/>
    <mergeCell ref="Q74:R74"/>
    <mergeCell ref="Q75:R75"/>
    <mergeCell ref="Q78:R78"/>
    <mergeCell ref="N65:P65"/>
    <mergeCell ref="J74:O74"/>
    <mergeCell ref="J75:O75"/>
    <mergeCell ref="J78:O78"/>
    <mergeCell ref="J58:L58"/>
    <mergeCell ref="O51:Q51"/>
    <mergeCell ref="T49:V49"/>
    <mergeCell ref="J49:L49"/>
    <mergeCell ref="I65:K65"/>
    <mergeCell ref="O56:Q56"/>
    <mergeCell ref="B75:I75"/>
    <mergeCell ref="B78:I78"/>
    <mergeCell ref="B77:I77"/>
    <mergeCell ref="U61:V61"/>
    <mergeCell ref="G22:J22"/>
    <mergeCell ref="K22:L22"/>
  </mergeCells>
  <phoneticPr fontId="1"/>
  <dataValidations count="10">
    <dataValidation type="list" allowBlank="1" showInputMessage="1" showErrorMessage="1" sqref="R9 B6:B7 H6:H7 L6 Q6 E8 I8 N8 R69 T69 C71 J71 Q71 E29 I29 M29 Q29 E32:E33 H32 K32:K33 N32 Q32 K60:K61 T60:T61 Q60:Q61 N60:N61 D67:D68 G67:G68 K67 J68 J13 B10:B13 M12 R13 P10 S11 T10 G12 B88:B89" xr:uid="{00000000-0002-0000-0400-000000000000}">
      <formula1>しろくろ</formula1>
    </dataValidation>
    <dataValidation type="list" allowBlank="1" showInputMessage="1" showErrorMessage="1" sqref="G20:J20 M20:P20 S20:V20" xr:uid="{00000000-0002-0000-0400-000001000000}">
      <formula1>用途地域</formula1>
    </dataValidation>
    <dataValidation type="list" allowBlank="1" showInputMessage="1" showErrorMessage="1" sqref="N84:W86" xr:uid="{00000000-0002-0000-0400-000002000000}">
      <formula1>特定工程</formula1>
    </dataValidation>
    <dataValidation type="list" allowBlank="1" showInputMessage="1" sqref="K81:K82 G84:G86 S73:S79" xr:uid="{00000000-0002-0000-0400-000003000000}">
      <formula1>年度</formula1>
    </dataValidation>
    <dataValidation type="list" allowBlank="1" showInputMessage="1" showErrorMessage="1" sqref="O81:O82 K84:K86 W73:W79" xr:uid="{00000000-0002-0000-0400-000005000000}">
      <formula1>数字</formula1>
    </dataValidation>
    <dataValidation type="list" allowBlank="1" showInputMessage="1" sqref="J11" xr:uid="{00000000-0002-0000-0400-000006000000}">
      <formula1>外壁後退</formula1>
    </dataValidation>
    <dataValidation type="list" allowBlank="1" showInputMessage="1" showErrorMessage="1" sqref="P15:S15" xr:uid="{00000000-0002-0000-0400-000008000000}">
      <formula1>法43条</formula1>
    </dataValidation>
    <dataValidation type="list" allowBlank="1" showInputMessage="1" showErrorMessage="1" sqref="J81" xr:uid="{00000000-0002-0000-0400-000009000000}">
      <formula1>元号</formula1>
    </dataValidation>
    <dataValidation type="list" allowBlank="1" showInputMessage="1" showErrorMessage="1" sqref="Q73:R79" xr:uid="{00000000-0002-0000-0400-000004000000}">
      <formula1>和暦</formula1>
    </dataValidation>
    <dataValidation type="list" allowBlank="1" showInputMessage="1" showErrorMessage="1" sqref="P73:P79" xr:uid="{00000000-0002-0000-0400-000007000000}">
      <formula1>号</formula1>
    </dataValidation>
  </dataValidations>
  <hyperlinks>
    <hyperlink ref="Y1" location="トップ!A1" display="トップ" xr:uid="{00000000-0004-0000-0400-000000000000}"/>
    <hyperlink ref="Y99" location="第三面!Y1" display="ページ上部へ" xr:uid="{00000000-0004-0000-0400-000001000000}"/>
  </hyperlinks>
  <pageMargins left="0.70866141732283472" right="0.70866141732283472" top="0.59055118110236227" bottom="0.31" header="0.31496062992125984" footer="0.2"/>
  <pageSetup paperSize="9" scale="98" fitToHeight="2" orientation="portrait" blackAndWhite="1" r:id="rId1"/>
  <rowBreaks count="1" manualBreakCount="1">
    <brk id="38" max="23" man="1"/>
  </rowBreaks>
  <legacyDrawing r:id="rId2"/>
  <extLst>
    <ext xmlns:x14="http://schemas.microsoft.com/office/spreadsheetml/2009/9/main" uri="{CCE6A557-97BC-4b89-ADB6-D9C93CAAB3DF}">
      <x14:dataValidations xmlns:xm="http://schemas.microsoft.com/office/excel/2006/main" count="6">
        <x14:dataValidation type="list" allowBlank="1" showInputMessage="1" xr:uid="{00000000-0002-0000-0400-00000A000000}">
          <x14:formula1>
            <xm:f>用途の区分!$B$1:$B$65</xm:f>
          </x14:formula1>
          <xm:sqref>G30:H30</xm:sqref>
        </x14:dataValidation>
        <x14:dataValidation type="list" allowBlank="1" showInputMessage="1" xr:uid="{00000000-0002-0000-0400-00000B000000}">
          <x14:formula1>
            <xm:f>用途の区分!$A$1:$A$65</xm:f>
          </x14:formula1>
          <xm:sqref>J30:V30</xm:sqref>
        </x14:dataValidation>
        <x14:dataValidation type="list" allowBlank="1" showInputMessage="1" showErrorMessage="1" xr:uid="{00000000-0002-0000-0400-00000C000000}">
          <x14:formula1>
            <xm:f>リスト!$G$1:$G$13</xm:f>
          </x14:formula1>
          <xm:sqref>M81:M82 I84:I86 U73:U79</xm:sqref>
        </x14:dataValidation>
        <x14:dataValidation type="list" allowBlank="1" showInputMessage="1" xr:uid="{00000000-0002-0000-0400-00000D000000}">
          <x14:formula1>
            <xm:f>リスト!$G$1:$G$7</xm:f>
          </x14:formula1>
          <xm:sqref>V9:W9</xm:sqref>
        </x14:dataValidation>
        <x14:dataValidation type="list" allowBlank="1" showInputMessage="1" showErrorMessage="1" xr:uid="{00000000-0002-0000-0400-00000E000000}">
          <x14:formula1>
            <xm:f>リスト!$G$1:$G$5</xm:f>
          </x14:formula1>
          <xm:sqref>K12</xm:sqref>
        </x14:dataValidation>
        <x14:dataValidation type="list" allowBlank="1" showInputMessage="1" xr:uid="{00000000-0002-0000-0400-00000F000000}">
          <x14:formula1>
            <xm:f>リスト!$L$1:$L$22</xm:f>
          </x14:formula1>
          <xm:sqref>B73:I80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Z73"/>
  <sheetViews>
    <sheetView showGridLines="0" showZeros="0" view="pageBreakPreview" zoomScaleNormal="100" zoomScaleSheetLayoutView="100" workbookViewId="0">
      <selection sqref="A1:X1"/>
    </sheetView>
  </sheetViews>
  <sheetFormatPr defaultRowHeight="13.5"/>
  <cols>
    <col min="1" max="24" width="3.625" style="68" customWidth="1"/>
    <col min="25" max="26" width="9" style="68"/>
    <col min="27" max="27" width="9" style="68" customWidth="1"/>
    <col min="28" max="16384" width="9" style="68"/>
  </cols>
  <sheetData>
    <row r="1" spans="1:25" s="9" customFormat="1" ht="15" customHeight="1">
      <c r="A1" s="264" t="s">
        <v>92</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475</v>
      </c>
    </row>
    <row r="3" spans="1:25" s="9" customFormat="1" ht="15" customHeight="1">
      <c r="A3" s="56" t="s">
        <v>476</v>
      </c>
      <c r="B3" s="10"/>
      <c r="C3" s="10"/>
      <c r="D3" s="10"/>
      <c r="E3" s="18">
        <v>1</v>
      </c>
      <c r="F3" s="10"/>
      <c r="G3" s="10"/>
      <c r="H3" s="10"/>
      <c r="I3" s="10"/>
      <c r="J3" s="10"/>
      <c r="K3" s="10"/>
      <c r="L3" s="10"/>
      <c r="M3" s="10"/>
      <c r="N3" s="10"/>
      <c r="O3" s="10"/>
      <c r="P3" s="10"/>
      <c r="Q3" s="10"/>
      <c r="R3" s="10"/>
      <c r="S3" s="10"/>
      <c r="T3" s="10"/>
      <c r="U3" s="10"/>
      <c r="V3" s="10"/>
      <c r="W3" s="10"/>
      <c r="X3" s="10"/>
    </row>
    <row r="4" spans="1:25" s="9" customFormat="1" ht="15" customHeight="1">
      <c r="A4" s="1" t="s">
        <v>477</v>
      </c>
      <c r="D4" s="387" t="s">
        <v>402</v>
      </c>
      <c r="E4" s="387"/>
      <c r="F4" s="384" t="str">
        <f>IFERROR(VLOOKUP(I4,用途の区分!$A$1:$B$65,2,0),"")</f>
        <v/>
      </c>
      <c r="G4" s="384"/>
      <c r="H4" s="1" t="s">
        <v>14</v>
      </c>
      <c r="I4" s="279"/>
      <c r="J4" s="388"/>
      <c r="K4" s="388"/>
      <c r="L4" s="388"/>
      <c r="M4" s="388"/>
      <c r="N4" s="388"/>
      <c r="O4" s="388"/>
      <c r="P4" s="388"/>
      <c r="Q4" s="388"/>
      <c r="R4" s="388"/>
      <c r="S4" s="388"/>
      <c r="T4" s="388"/>
      <c r="U4" s="388"/>
      <c r="V4" s="388"/>
      <c r="W4" s="388"/>
      <c r="X4" s="388"/>
    </row>
    <row r="5" spans="1:25" s="9" customFormat="1" ht="15" customHeight="1">
      <c r="D5" s="355" t="s">
        <v>402</v>
      </c>
      <c r="E5" s="355"/>
      <c r="F5" s="384" t="str">
        <f>IFERROR(VLOOKUP(I5,用途の区分!$A$1:$B$65,2,0),"")</f>
        <v/>
      </c>
      <c r="G5" s="384"/>
      <c r="H5" s="1" t="s">
        <v>14</v>
      </c>
      <c r="I5" s="268"/>
      <c r="J5" s="374"/>
      <c r="K5" s="374"/>
      <c r="L5" s="374"/>
      <c r="M5" s="374"/>
      <c r="N5" s="374"/>
      <c r="O5" s="374"/>
      <c r="P5" s="374"/>
      <c r="Q5" s="374"/>
      <c r="R5" s="374"/>
      <c r="S5" s="374"/>
      <c r="T5" s="374"/>
      <c r="U5" s="374"/>
      <c r="V5" s="374"/>
      <c r="W5" s="374"/>
      <c r="X5" s="374"/>
    </row>
    <row r="6" spans="1:25" s="9" customFormat="1" ht="15" customHeight="1">
      <c r="D6" s="355" t="s">
        <v>402</v>
      </c>
      <c r="E6" s="355"/>
      <c r="F6" s="384" t="str">
        <f>IFERROR(VLOOKUP(I6,用途の区分!$A$1:$B$65,2,0),"")</f>
        <v/>
      </c>
      <c r="G6" s="384"/>
      <c r="H6" s="1" t="s">
        <v>14</v>
      </c>
      <c r="I6" s="268"/>
      <c r="J6" s="374"/>
      <c r="K6" s="374"/>
      <c r="L6" s="374"/>
      <c r="M6" s="374"/>
      <c r="N6" s="374"/>
      <c r="O6" s="374"/>
      <c r="P6" s="374"/>
      <c r="Q6" s="374"/>
      <c r="R6" s="374"/>
      <c r="S6" s="374"/>
      <c r="T6" s="374"/>
      <c r="U6" s="374"/>
      <c r="V6" s="374"/>
      <c r="W6" s="374"/>
      <c r="X6" s="374"/>
    </row>
    <row r="7" spans="1:25" s="9" customFormat="1" ht="15" customHeight="1">
      <c r="A7" s="7" t="s">
        <v>478</v>
      </c>
      <c r="B7" s="12"/>
      <c r="C7" s="12"/>
      <c r="D7" s="12"/>
      <c r="E7" s="121" t="s">
        <v>772</v>
      </c>
      <c r="F7" s="7" t="s">
        <v>53</v>
      </c>
      <c r="G7" s="79"/>
      <c r="H7" s="121" t="s">
        <v>772</v>
      </c>
      <c r="I7" s="7" t="s">
        <v>54</v>
      </c>
      <c r="J7" s="12"/>
      <c r="K7" s="121" t="s">
        <v>772</v>
      </c>
      <c r="L7" s="7" t="s">
        <v>523</v>
      </c>
      <c r="M7" s="12"/>
      <c r="N7" s="121" t="s">
        <v>772</v>
      </c>
      <c r="O7" s="7" t="s">
        <v>524</v>
      </c>
      <c r="P7" s="12"/>
      <c r="Q7" s="121" t="s">
        <v>3</v>
      </c>
      <c r="R7" s="7" t="s">
        <v>525</v>
      </c>
      <c r="S7" s="12"/>
      <c r="T7" s="12"/>
      <c r="U7" s="12"/>
      <c r="V7" s="12"/>
      <c r="W7" s="12"/>
      <c r="X7" s="12"/>
    </row>
    <row r="8" spans="1:25" s="9" customFormat="1" ht="15" customHeight="1">
      <c r="E8" s="72" t="s">
        <v>772</v>
      </c>
      <c r="F8" s="1" t="s">
        <v>526</v>
      </c>
      <c r="K8" s="72" t="s">
        <v>772</v>
      </c>
      <c r="L8" s="1" t="s">
        <v>527</v>
      </c>
    </row>
    <row r="9" spans="1:25" s="9" customFormat="1" ht="15" customHeight="1">
      <c r="A9" s="7" t="s">
        <v>479</v>
      </c>
      <c r="B9" s="12"/>
      <c r="C9" s="12"/>
      <c r="D9" s="121" t="s">
        <v>772</v>
      </c>
      <c r="E9" s="12" t="s">
        <v>480</v>
      </c>
      <c r="F9" s="12"/>
      <c r="G9" s="121" t="s">
        <v>772</v>
      </c>
      <c r="H9" s="12" t="s">
        <v>481</v>
      </c>
      <c r="I9" s="12"/>
      <c r="J9" s="12"/>
      <c r="K9" s="121" t="s">
        <v>772</v>
      </c>
      <c r="L9" s="12" t="s">
        <v>482</v>
      </c>
      <c r="M9" s="12"/>
      <c r="N9" s="12"/>
      <c r="O9" s="12"/>
      <c r="P9" s="12"/>
      <c r="Q9" s="12"/>
      <c r="R9" s="12"/>
      <c r="S9" s="12"/>
      <c r="T9" s="12"/>
      <c r="U9" s="12"/>
      <c r="V9" s="12"/>
      <c r="W9" s="12"/>
      <c r="X9" s="12"/>
    </row>
    <row r="10" spans="1:25" s="9" customFormat="1" ht="15" customHeight="1">
      <c r="D10" s="72" t="s">
        <v>772</v>
      </c>
      <c r="E10" s="9" t="s">
        <v>483</v>
      </c>
      <c r="G10" s="72" t="s">
        <v>772</v>
      </c>
      <c r="H10" s="9" t="s">
        <v>484</v>
      </c>
      <c r="J10" s="72" t="s">
        <v>1</v>
      </c>
      <c r="K10" s="9" t="s">
        <v>485</v>
      </c>
      <c r="O10" s="9" t="s">
        <v>94</v>
      </c>
      <c r="Q10" s="271"/>
      <c r="R10" s="271"/>
      <c r="S10" s="271"/>
      <c r="T10" s="271"/>
      <c r="U10" s="374"/>
      <c r="V10" s="9" t="s">
        <v>95</v>
      </c>
    </row>
    <row r="11" spans="1:25" s="9" customFormat="1" ht="15" customHeight="1">
      <c r="A11" s="7" t="s">
        <v>915</v>
      </c>
      <c r="B11" s="12"/>
      <c r="C11" s="12"/>
      <c r="D11" s="12"/>
      <c r="E11" s="12"/>
      <c r="F11" s="12"/>
      <c r="G11" s="12"/>
      <c r="H11" s="12"/>
      <c r="I11" s="12"/>
      <c r="J11" s="12"/>
      <c r="K11" s="12"/>
      <c r="L11" s="12"/>
      <c r="M11" s="12"/>
      <c r="N11" s="12"/>
      <c r="O11" s="12"/>
      <c r="P11" s="12"/>
      <c r="Q11" s="12"/>
      <c r="R11" s="12"/>
      <c r="S11" s="12"/>
      <c r="T11" s="12"/>
      <c r="U11" s="12"/>
      <c r="V11" s="12"/>
      <c r="W11" s="12"/>
      <c r="X11" s="12"/>
    </row>
    <row r="12" spans="1:25" s="9" customFormat="1" ht="15" customHeight="1">
      <c r="B12" s="72" t="s">
        <v>772</v>
      </c>
      <c r="C12" s="1" t="s">
        <v>916</v>
      </c>
      <c r="G12" s="1"/>
      <c r="P12" s="1"/>
    </row>
    <row r="13" spans="1:25" s="9" customFormat="1" ht="15" customHeight="1">
      <c r="B13" s="72" t="s">
        <v>3</v>
      </c>
      <c r="C13" s="1" t="s">
        <v>932</v>
      </c>
      <c r="F13" s="1"/>
      <c r="I13" s="1"/>
      <c r="P13" s="1"/>
    </row>
    <row r="14" spans="1:25" s="9" customFormat="1" ht="15" customHeight="1">
      <c r="B14" s="72" t="s">
        <v>3</v>
      </c>
      <c r="C14" s="1" t="s">
        <v>933</v>
      </c>
      <c r="I14" s="87"/>
      <c r="J14" s="1"/>
      <c r="P14" s="1"/>
    </row>
    <row r="15" spans="1:25" s="9" customFormat="1" ht="15" customHeight="1">
      <c r="B15" s="72" t="s">
        <v>772</v>
      </c>
      <c r="C15" s="1" t="s">
        <v>918</v>
      </c>
      <c r="P15" s="1"/>
    </row>
    <row r="16" spans="1:25" s="9" customFormat="1" ht="15" customHeight="1">
      <c r="B16" s="72" t="s">
        <v>3</v>
      </c>
      <c r="C16" s="1" t="s">
        <v>934</v>
      </c>
      <c r="P16" s="1"/>
    </row>
    <row r="17" spans="1:26" s="9" customFormat="1" ht="15" customHeight="1">
      <c r="B17" s="72" t="s">
        <v>772</v>
      </c>
      <c r="C17" s="1" t="s">
        <v>935</v>
      </c>
      <c r="L17" s="1"/>
    </row>
    <row r="18" spans="1:26" s="9" customFormat="1" ht="15" customHeight="1">
      <c r="A18" s="7" t="s">
        <v>931</v>
      </c>
      <c r="B18" s="7"/>
      <c r="C18" s="12"/>
      <c r="D18" s="12"/>
      <c r="E18" s="12"/>
      <c r="F18" s="12"/>
      <c r="G18" s="12"/>
      <c r="H18" s="12"/>
      <c r="I18" s="12"/>
      <c r="J18" s="12"/>
      <c r="K18" s="12"/>
      <c r="L18" s="12"/>
      <c r="M18" s="12"/>
      <c r="N18" s="12"/>
      <c r="O18" s="12"/>
      <c r="P18" s="12"/>
      <c r="Q18" s="12"/>
      <c r="R18" s="12"/>
      <c r="S18" s="12"/>
      <c r="T18" s="12"/>
      <c r="U18" s="12"/>
      <c r="V18" s="12"/>
      <c r="W18" s="12"/>
      <c r="X18" s="12"/>
    </row>
    <row r="19" spans="1:26" s="9" customFormat="1" ht="15" customHeight="1">
      <c r="A19" s="1"/>
      <c r="B19" s="72" t="s">
        <v>3</v>
      </c>
      <c r="C19" s="1" t="s">
        <v>919</v>
      </c>
    </row>
    <row r="20" spans="1:26" s="9" customFormat="1" ht="15" customHeight="1">
      <c r="A20" s="1"/>
      <c r="B20" s="72" t="s">
        <v>3</v>
      </c>
      <c r="C20" s="1" t="s">
        <v>936</v>
      </c>
    </row>
    <row r="21" spans="1:26" s="9" customFormat="1" ht="15" customHeight="1">
      <c r="A21" s="1"/>
      <c r="B21" s="72" t="s">
        <v>3</v>
      </c>
      <c r="C21" s="1" t="s">
        <v>937</v>
      </c>
    </row>
    <row r="22" spans="1:26" s="9" customFormat="1" ht="15" customHeight="1">
      <c r="A22" s="1"/>
      <c r="B22" s="72" t="s">
        <v>3</v>
      </c>
      <c r="C22" s="1" t="s">
        <v>935</v>
      </c>
    </row>
    <row r="23" spans="1:26" s="9" customFormat="1" ht="15" customHeight="1">
      <c r="A23" s="1"/>
      <c r="B23" s="72" t="s">
        <v>3</v>
      </c>
      <c r="C23" s="1" t="s">
        <v>938</v>
      </c>
      <c r="Y23" s="21"/>
    </row>
    <row r="24" spans="1:26" s="9" customFormat="1" ht="15" customHeight="1">
      <c r="A24" s="7" t="s">
        <v>943</v>
      </c>
      <c r="B24" s="7"/>
      <c r="C24" s="12"/>
      <c r="D24" s="12"/>
      <c r="E24" s="12"/>
      <c r="F24" s="12"/>
      <c r="G24" s="12"/>
      <c r="H24" s="12"/>
      <c r="I24" s="12"/>
      <c r="J24" s="12"/>
      <c r="K24" s="12"/>
      <c r="L24" s="12"/>
      <c r="M24" s="12"/>
      <c r="N24" s="12"/>
      <c r="O24" s="12"/>
      <c r="P24" s="12"/>
      <c r="Q24" s="12"/>
      <c r="R24" s="12"/>
      <c r="S24" s="12"/>
      <c r="T24" s="12"/>
      <c r="U24" s="12"/>
      <c r="V24" s="12"/>
      <c r="W24" s="12"/>
      <c r="X24" s="12"/>
      <c r="Y24" s="21"/>
    </row>
    <row r="25" spans="1:26" s="9" customFormat="1" ht="15" customHeight="1">
      <c r="A25" s="1"/>
      <c r="B25" s="72" t="s">
        <v>3</v>
      </c>
      <c r="C25" s="9" t="s">
        <v>939</v>
      </c>
      <c r="Y25" s="21"/>
    </row>
    <row r="26" spans="1:26" s="9" customFormat="1" ht="15" customHeight="1">
      <c r="A26" s="1"/>
      <c r="B26" s="72" t="s">
        <v>3</v>
      </c>
      <c r="C26" s="9" t="s">
        <v>940</v>
      </c>
      <c r="Y26" s="21"/>
    </row>
    <row r="27" spans="1:26" s="9" customFormat="1" ht="15" customHeight="1">
      <c r="A27" s="1"/>
      <c r="B27" s="72" t="s">
        <v>3</v>
      </c>
      <c r="C27" s="9" t="s">
        <v>941</v>
      </c>
      <c r="Y27" s="21"/>
    </row>
    <row r="28" spans="1:26" s="9" customFormat="1" ht="15" customHeight="1">
      <c r="A28" s="1"/>
      <c r="B28" s="72" t="s">
        <v>3</v>
      </c>
      <c r="C28" s="9" t="s">
        <v>942</v>
      </c>
      <c r="Y28" s="21"/>
    </row>
    <row r="29" spans="1:26" s="9" customFormat="1" ht="15" customHeight="1">
      <c r="A29" s="1"/>
      <c r="B29" s="72" t="s">
        <v>3</v>
      </c>
      <c r="C29" s="9" t="s">
        <v>935</v>
      </c>
      <c r="Y29" s="21"/>
    </row>
    <row r="30" spans="1:26" s="9" customFormat="1" ht="15" customHeight="1">
      <c r="A30" s="6"/>
      <c r="B30" s="74" t="s">
        <v>3</v>
      </c>
      <c r="C30" s="6" t="s">
        <v>944</v>
      </c>
      <c r="D30" s="13"/>
      <c r="E30" s="13"/>
      <c r="F30" s="13"/>
      <c r="G30" s="13"/>
      <c r="H30" s="13"/>
      <c r="I30" s="6"/>
      <c r="J30" s="13"/>
      <c r="K30" s="13"/>
      <c r="L30" s="13"/>
      <c r="M30" s="13"/>
      <c r="N30" s="13"/>
      <c r="O30" s="13"/>
      <c r="P30" s="13"/>
      <c r="Q30" s="13"/>
      <c r="R30" s="13"/>
      <c r="S30" s="13"/>
      <c r="T30" s="13"/>
      <c r="U30" s="13"/>
      <c r="V30" s="13"/>
      <c r="W30" s="13"/>
      <c r="X30" s="13"/>
      <c r="Y30" s="21"/>
      <c r="Z30" s="21"/>
    </row>
    <row r="31" spans="1:26" s="9" customFormat="1" ht="15" customHeight="1">
      <c r="A31" s="7" t="s">
        <v>921</v>
      </c>
      <c r="B31" s="7"/>
      <c r="C31" s="12"/>
      <c r="D31" s="12"/>
      <c r="E31" s="12"/>
      <c r="F31" s="12"/>
      <c r="G31" s="12"/>
      <c r="H31" s="12"/>
      <c r="I31" s="12"/>
      <c r="Y31" s="21"/>
      <c r="Z31" s="21"/>
    </row>
    <row r="32" spans="1:26" s="9" customFormat="1" ht="15" customHeight="1">
      <c r="A32" s="1"/>
      <c r="B32" s="1" t="s">
        <v>486</v>
      </c>
      <c r="I32" s="17"/>
      <c r="Y32" s="21"/>
      <c r="Z32" s="21"/>
    </row>
    <row r="33" spans="1:26" s="9" customFormat="1" ht="15" customHeight="1">
      <c r="A33" s="1"/>
      <c r="B33" s="1" t="s">
        <v>487</v>
      </c>
      <c r="I33" s="17"/>
      <c r="Y33" s="21"/>
      <c r="Z33" s="21"/>
    </row>
    <row r="34" spans="1:26" s="9" customFormat="1" ht="15" customHeight="1">
      <c r="A34" s="1"/>
      <c r="B34" s="1" t="s">
        <v>488</v>
      </c>
      <c r="I34" s="17"/>
      <c r="Y34" s="21"/>
      <c r="Z34" s="21"/>
    </row>
    <row r="35" spans="1:26" s="9" customFormat="1" ht="15" customHeight="1">
      <c r="A35" s="1"/>
      <c r="B35" s="1" t="s">
        <v>489</v>
      </c>
      <c r="I35" s="17"/>
      <c r="Y35" s="21"/>
      <c r="Z35" s="21"/>
    </row>
    <row r="36" spans="1:26" s="9" customFormat="1" ht="15" customHeight="1">
      <c r="A36" s="7" t="s">
        <v>922</v>
      </c>
      <c r="B36" s="83"/>
      <c r="C36" s="12"/>
      <c r="D36" s="12"/>
      <c r="E36" s="12"/>
      <c r="F36" s="12"/>
      <c r="G36" s="12"/>
      <c r="H36" s="12"/>
      <c r="I36" s="12"/>
      <c r="J36" s="12"/>
      <c r="K36" s="12"/>
      <c r="L36" s="12"/>
      <c r="M36" s="12"/>
      <c r="N36" s="12"/>
      <c r="O36" s="12"/>
      <c r="P36" s="12"/>
      <c r="Q36" s="12"/>
      <c r="R36" s="12"/>
      <c r="S36" s="12"/>
      <c r="T36" s="12"/>
      <c r="U36" s="12"/>
      <c r="V36" s="12"/>
      <c r="W36" s="12"/>
      <c r="X36" s="12"/>
    </row>
    <row r="37" spans="1:26" s="9" customFormat="1" ht="15" customHeight="1">
      <c r="A37" s="1"/>
      <c r="B37" s="1" t="s">
        <v>490</v>
      </c>
      <c r="J37" s="385">
        <f>第三面!I63</f>
        <v>0</v>
      </c>
      <c r="K37" s="385"/>
      <c r="L37" s="385"/>
      <c r="M37" s="9" t="s">
        <v>19</v>
      </c>
    </row>
    <row r="38" spans="1:26" s="9" customFormat="1" ht="15" customHeight="1">
      <c r="A38" s="1"/>
      <c r="B38" s="1" t="s">
        <v>491</v>
      </c>
      <c r="J38" s="386"/>
      <c r="K38" s="386"/>
      <c r="L38" s="386"/>
      <c r="M38" s="9" t="s">
        <v>19</v>
      </c>
    </row>
    <row r="39" spans="1:26" s="9" customFormat="1" ht="15" customHeight="1">
      <c r="A39" s="7" t="s">
        <v>923</v>
      </c>
      <c r="B39" s="12"/>
      <c r="C39" s="12"/>
      <c r="D39" s="12"/>
      <c r="E39" s="12"/>
      <c r="F39" s="12"/>
      <c r="G39" s="12"/>
      <c r="H39" s="12"/>
      <c r="I39" s="12"/>
      <c r="J39" s="12"/>
      <c r="K39" s="12"/>
      <c r="L39" s="12"/>
      <c r="M39" s="12"/>
      <c r="N39" s="12"/>
      <c r="O39" s="12"/>
      <c r="P39" s="12"/>
      <c r="Q39" s="12"/>
      <c r="R39" s="12"/>
      <c r="S39" s="12"/>
      <c r="T39" s="12"/>
      <c r="U39" s="12"/>
      <c r="V39" s="12"/>
      <c r="W39" s="12"/>
      <c r="X39" s="12"/>
    </row>
    <row r="40" spans="1:26" s="9" customFormat="1" ht="15" customHeight="1">
      <c r="B40" s="72" t="s">
        <v>772</v>
      </c>
      <c r="C40" s="9" t="s">
        <v>492</v>
      </c>
      <c r="E40" s="72" t="s">
        <v>772</v>
      </c>
      <c r="F40" s="9" t="s">
        <v>493</v>
      </c>
      <c r="H40" s="72" t="s">
        <v>772</v>
      </c>
      <c r="I40" s="9" t="s">
        <v>494</v>
      </c>
      <c r="K40" s="72" t="s">
        <v>772</v>
      </c>
      <c r="L40" s="9" t="s">
        <v>495</v>
      </c>
      <c r="N40" s="72" t="s">
        <v>772</v>
      </c>
      <c r="O40" s="9" t="s">
        <v>496</v>
      </c>
      <c r="Q40" s="72" t="s">
        <v>772</v>
      </c>
      <c r="R40" s="9" t="s">
        <v>497</v>
      </c>
      <c r="T40" s="72" t="s">
        <v>772</v>
      </c>
      <c r="U40" s="9" t="s">
        <v>498</v>
      </c>
    </row>
    <row r="41" spans="1:26" s="9" customFormat="1" ht="15" customHeight="1">
      <c r="B41" s="72" t="s">
        <v>772</v>
      </c>
      <c r="C41" s="9" t="s">
        <v>499</v>
      </c>
      <c r="E41" s="72" t="s">
        <v>772</v>
      </c>
      <c r="F41" s="9" t="s">
        <v>500</v>
      </c>
      <c r="H41" s="72" t="s">
        <v>772</v>
      </c>
      <c r="I41" s="9" t="s">
        <v>591</v>
      </c>
      <c r="L41" s="17"/>
      <c r="M41" s="9" t="s">
        <v>501</v>
      </c>
      <c r="O41" s="72" t="s">
        <v>772</v>
      </c>
      <c r="P41" s="9" t="s">
        <v>502</v>
      </c>
      <c r="R41" s="72" t="s">
        <v>772</v>
      </c>
      <c r="S41" s="277"/>
      <c r="T41" s="360"/>
      <c r="U41" s="360"/>
      <c r="V41" s="360"/>
      <c r="W41" s="360"/>
      <c r="X41" s="360"/>
    </row>
    <row r="42" spans="1:26" s="9" customFormat="1" ht="15" customHeight="1">
      <c r="A42" s="7" t="s">
        <v>924</v>
      </c>
      <c r="B42" s="7"/>
      <c r="C42" s="12"/>
      <c r="D42" s="12"/>
      <c r="E42" s="12"/>
      <c r="F42" s="12"/>
      <c r="G42" s="12"/>
      <c r="H42" s="12"/>
      <c r="I42" s="12"/>
      <c r="J42" s="12"/>
      <c r="K42" s="12"/>
      <c r="L42" s="12"/>
      <c r="M42" s="12"/>
      <c r="N42" s="12"/>
      <c r="O42" s="12"/>
      <c r="P42" s="12"/>
      <c r="Q42" s="12"/>
      <c r="R42" s="12"/>
      <c r="S42" s="12"/>
      <c r="T42" s="12"/>
      <c r="U42" s="12"/>
      <c r="V42" s="12"/>
      <c r="W42" s="12"/>
      <c r="X42" s="12"/>
    </row>
    <row r="43" spans="1:26" s="9" customFormat="1" ht="15" customHeight="1">
      <c r="A43" s="1"/>
      <c r="B43" s="1" t="s">
        <v>379</v>
      </c>
    </row>
    <row r="44" spans="1:26" s="9" customFormat="1" ht="15" customHeight="1">
      <c r="A44" s="1"/>
      <c r="B44" s="1"/>
      <c r="C44" s="9" t="s">
        <v>503</v>
      </c>
      <c r="T44" s="72" t="s">
        <v>772</v>
      </c>
      <c r="U44" s="1" t="s">
        <v>81</v>
      </c>
      <c r="V44" s="72" t="s">
        <v>772</v>
      </c>
      <c r="W44" s="1" t="s">
        <v>80</v>
      </c>
    </row>
    <row r="45" spans="1:26" s="9" customFormat="1" ht="15" customHeight="1">
      <c r="A45" s="1"/>
      <c r="B45" s="1" t="s">
        <v>377</v>
      </c>
      <c r="T45" s="72" t="s">
        <v>772</v>
      </c>
      <c r="U45" s="1" t="s">
        <v>81</v>
      </c>
      <c r="V45" s="72" t="s">
        <v>772</v>
      </c>
      <c r="W45" s="1" t="s">
        <v>80</v>
      </c>
    </row>
    <row r="46" spans="1:26" s="9" customFormat="1" ht="15" customHeight="1">
      <c r="A46" s="1"/>
      <c r="B46" s="1" t="s">
        <v>378</v>
      </c>
    </row>
    <row r="47" spans="1:26" s="9" customFormat="1" ht="15" customHeight="1">
      <c r="A47" s="1"/>
      <c r="B47" s="1"/>
      <c r="F47" s="72" t="s">
        <v>772</v>
      </c>
      <c r="G47" s="9" t="s">
        <v>504</v>
      </c>
      <c r="J47" s="72" t="s">
        <v>772</v>
      </c>
      <c r="K47" s="9" t="s">
        <v>505</v>
      </c>
      <c r="N47" s="72" t="s">
        <v>772</v>
      </c>
      <c r="O47" s="9" t="s">
        <v>506</v>
      </c>
      <c r="R47" s="72" t="s">
        <v>1</v>
      </c>
      <c r="S47" s="9" t="s">
        <v>507</v>
      </c>
    </row>
    <row r="48" spans="1:26" s="9" customFormat="1" ht="15" customHeight="1">
      <c r="A48" s="1"/>
      <c r="B48" s="1" t="s">
        <v>508</v>
      </c>
      <c r="C48" s="80"/>
      <c r="D48" s="80"/>
      <c r="E48" s="80"/>
      <c r="F48" s="80"/>
      <c r="G48" s="80"/>
      <c r="H48" s="80"/>
      <c r="I48" s="80"/>
      <c r="J48" s="1" t="s">
        <v>96</v>
      </c>
      <c r="K48" s="348"/>
      <c r="L48" s="348"/>
      <c r="M48" s="348"/>
      <c r="N48" s="348"/>
      <c r="O48" s="348"/>
      <c r="P48" s="348"/>
      <c r="Q48" s="348"/>
      <c r="R48" s="1" t="s">
        <v>97</v>
      </c>
      <c r="S48" s="80"/>
      <c r="T48" s="80"/>
      <c r="U48" s="80"/>
      <c r="V48" s="80"/>
      <c r="W48" s="80"/>
      <c r="X48" s="80"/>
    </row>
    <row r="49" spans="1:24" s="9" customFormat="1" ht="15" customHeight="1">
      <c r="A49" s="1"/>
      <c r="B49" s="1" t="s">
        <v>509</v>
      </c>
      <c r="D49" s="80"/>
      <c r="E49" s="80"/>
      <c r="F49" s="80"/>
      <c r="G49" s="80"/>
      <c r="H49" s="80"/>
      <c r="J49" s="72" t="s">
        <v>772</v>
      </c>
      <c r="K49" s="1" t="s">
        <v>510</v>
      </c>
      <c r="L49" s="25"/>
      <c r="M49" s="25"/>
      <c r="N49" s="25"/>
      <c r="V49" s="80"/>
      <c r="W49" s="80"/>
      <c r="X49" s="80"/>
    </row>
    <row r="50" spans="1:24" s="9" customFormat="1" ht="15" customHeight="1">
      <c r="A50" s="1"/>
      <c r="B50" s="1"/>
      <c r="J50" s="72" t="s">
        <v>772</v>
      </c>
      <c r="K50" s="1" t="s">
        <v>773</v>
      </c>
    </row>
    <row r="51" spans="1:24" s="9" customFormat="1" ht="15" customHeight="1">
      <c r="A51" s="1"/>
      <c r="B51" s="1" t="s">
        <v>511</v>
      </c>
      <c r="K51" s="25"/>
      <c r="L51" s="25"/>
      <c r="M51" s="25"/>
      <c r="N51" s="25"/>
    </row>
    <row r="52" spans="1:24" s="9" customFormat="1" ht="15" customHeight="1">
      <c r="A52" s="7" t="s">
        <v>925</v>
      </c>
      <c r="B52" s="7"/>
      <c r="C52" s="7"/>
      <c r="D52" s="7"/>
      <c r="E52" s="7"/>
      <c r="F52" s="7"/>
      <c r="G52" s="7"/>
      <c r="H52" s="66" t="s">
        <v>512</v>
      </c>
      <c r="I52" s="7" t="s">
        <v>344</v>
      </c>
      <c r="J52" s="7"/>
      <c r="K52" s="7"/>
      <c r="L52" s="120" t="s">
        <v>345</v>
      </c>
      <c r="M52" s="7"/>
      <c r="N52" s="7"/>
      <c r="O52" s="7"/>
      <c r="P52" s="7"/>
      <c r="Q52" s="7" t="s">
        <v>513</v>
      </c>
      <c r="R52" s="7"/>
      <c r="S52" s="7" t="s">
        <v>347</v>
      </c>
      <c r="T52" s="7"/>
      <c r="U52" s="7"/>
      <c r="V52" s="7" t="s">
        <v>514</v>
      </c>
      <c r="W52" s="12"/>
      <c r="X52" s="12"/>
    </row>
    <row r="53" spans="1:24" s="9" customFormat="1" ht="15" customHeight="1">
      <c r="B53" s="1" t="s">
        <v>515</v>
      </c>
      <c r="E53" s="1" t="s">
        <v>516</v>
      </c>
      <c r="F53" s="71"/>
      <c r="G53" s="1" t="s">
        <v>380</v>
      </c>
      <c r="H53" s="45" t="s">
        <v>512</v>
      </c>
      <c r="I53" s="363"/>
      <c r="J53" s="363"/>
      <c r="K53" s="363"/>
      <c r="L53" s="1" t="s">
        <v>517</v>
      </c>
      <c r="N53" s="363"/>
      <c r="O53" s="363"/>
      <c r="P53" s="363"/>
      <c r="Q53" s="1" t="s">
        <v>518</v>
      </c>
      <c r="S53" s="383">
        <f>SUM(I53,N53)</f>
        <v>0</v>
      </c>
      <c r="T53" s="383"/>
      <c r="U53" s="383"/>
      <c r="V53" s="1" t="s">
        <v>519</v>
      </c>
    </row>
    <row r="54" spans="1:24" s="9" customFormat="1" ht="15" customHeight="1">
      <c r="E54" s="1" t="s">
        <v>516</v>
      </c>
      <c r="F54" s="71"/>
      <c r="G54" s="1" t="s">
        <v>380</v>
      </c>
      <c r="H54" s="45" t="s">
        <v>512</v>
      </c>
      <c r="I54" s="363"/>
      <c r="J54" s="363"/>
      <c r="K54" s="363"/>
      <c r="L54" s="1" t="s">
        <v>517</v>
      </c>
      <c r="N54" s="363"/>
      <c r="O54" s="363"/>
      <c r="P54" s="363"/>
      <c r="Q54" s="1" t="s">
        <v>518</v>
      </c>
      <c r="S54" s="383">
        <f>SUM(I54,N54)</f>
        <v>0</v>
      </c>
      <c r="T54" s="383"/>
      <c r="U54" s="383"/>
      <c r="V54" s="1" t="s">
        <v>519</v>
      </c>
    </row>
    <row r="55" spans="1:24" s="9" customFormat="1" ht="15" customHeight="1">
      <c r="E55" s="1" t="s">
        <v>516</v>
      </c>
      <c r="F55" s="71"/>
      <c r="G55" s="1" t="s">
        <v>380</v>
      </c>
      <c r="H55" s="45" t="s">
        <v>512</v>
      </c>
      <c r="I55" s="363"/>
      <c r="J55" s="363"/>
      <c r="K55" s="363"/>
      <c r="L55" s="1" t="s">
        <v>517</v>
      </c>
      <c r="N55" s="363"/>
      <c r="O55" s="363"/>
      <c r="P55" s="363"/>
      <c r="Q55" s="1" t="s">
        <v>518</v>
      </c>
      <c r="S55" s="383">
        <f t="shared" ref="S55:S57" si="0">SUM(I55,N55)</f>
        <v>0</v>
      </c>
      <c r="T55" s="383"/>
      <c r="U55" s="383"/>
      <c r="V55" s="1" t="s">
        <v>519</v>
      </c>
    </row>
    <row r="56" spans="1:24" s="9" customFormat="1" ht="15" customHeight="1">
      <c r="E56" s="1" t="s">
        <v>516</v>
      </c>
      <c r="F56" s="71"/>
      <c r="G56" s="1" t="s">
        <v>380</v>
      </c>
      <c r="H56" s="45" t="s">
        <v>512</v>
      </c>
      <c r="I56" s="363"/>
      <c r="J56" s="363"/>
      <c r="K56" s="363"/>
      <c r="L56" s="1" t="s">
        <v>517</v>
      </c>
      <c r="N56" s="363"/>
      <c r="O56" s="363"/>
      <c r="P56" s="363"/>
      <c r="Q56" s="1" t="s">
        <v>518</v>
      </c>
      <c r="S56" s="383">
        <f t="shared" si="0"/>
        <v>0</v>
      </c>
      <c r="T56" s="383"/>
      <c r="U56" s="383"/>
      <c r="V56" s="1" t="s">
        <v>519</v>
      </c>
    </row>
    <row r="57" spans="1:24" s="9" customFormat="1" ht="15" customHeight="1">
      <c r="E57" s="1" t="s">
        <v>516</v>
      </c>
      <c r="F57" s="71"/>
      <c r="G57" s="1" t="s">
        <v>380</v>
      </c>
      <c r="H57" s="45" t="s">
        <v>512</v>
      </c>
      <c r="I57" s="363"/>
      <c r="J57" s="363"/>
      <c r="K57" s="363"/>
      <c r="L57" s="1" t="s">
        <v>517</v>
      </c>
      <c r="N57" s="363"/>
      <c r="O57" s="363"/>
      <c r="P57" s="363"/>
      <c r="Q57" s="1" t="s">
        <v>518</v>
      </c>
      <c r="S57" s="383">
        <f t="shared" si="0"/>
        <v>0</v>
      </c>
      <c r="T57" s="383"/>
      <c r="U57" s="383"/>
      <c r="V57" s="1" t="s">
        <v>519</v>
      </c>
    </row>
    <row r="58" spans="1:24" s="9" customFormat="1" ht="15" customHeight="1">
      <c r="E58" s="1" t="s">
        <v>516</v>
      </c>
      <c r="F58" s="71"/>
      <c r="G58" s="1" t="s">
        <v>380</v>
      </c>
      <c r="H58" s="45" t="s">
        <v>512</v>
      </c>
      <c r="I58" s="363"/>
      <c r="J58" s="363"/>
      <c r="K58" s="363"/>
      <c r="L58" s="1" t="s">
        <v>517</v>
      </c>
      <c r="N58" s="363"/>
      <c r="O58" s="363"/>
      <c r="P58" s="363"/>
      <c r="Q58" s="1" t="s">
        <v>518</v>
      </c>
      <c r="S58" s="383">
        <f>SUM(I58,N58)</f>
        <v>0</v>
      </c>
      <c r="T58" s="383"/>
      <c r="U58" s="383"/>
      <c r="V58" s="1" t="s">
        <v>519</v>
      </c>
    </row>
    <row r="59" spans="1:24" s="9" customFormat="1" ht="15" customHeight="1">
      <c r="E59" s="1" t="s">
        <v>516</v>
      </c>
      <c r="F59" s="71"/>
      <c r="G59" s="1" t="s">
        <v>380</v>
      </c>
      <c r="H59" s="45" t="s">
        <v>512</v>
      </c>
      <c r="I59" s="363"/>
      <c r="J59" s="363"/>
      <c r="K59" s="363"/>
      <c r="L59" s="1" t="s">
        <v>517</v>
      </c>
      <c r="N59" s="363"/>
      <c r="O59" s="363"/>
      <c r="P59" s="363"/>
      <c r="Q59" s="1" t="s">
        <v>518</v>
      </c>
      <c r="S59" s="383">
        <f>SUM(I59,N59)</f>
        <v>0</v>
      </c>
      <c r="T59" s="383"/>
      <c r="U59" s="383"/>
      <c r="V59" s="1" t="s">
        <v>519</v>
      </c>
    </row>
    <row r="60" spans="1:24" s="9" customFormat="1" ht="15" customHeight="1">
      <c r="E60" s="1" t="s">
        <v>516</v>
      </c>
      <c r="F60" s="71"/>
      <c r="G60" s="1" t="s">
        <v>380</v>
      </c>
      <c r="H60" s="45" t="s">
        <v>512</v>
      </c>
      <c r="I60" s="363"/>
      <c r="J60" s="363"/>
      <c r="K60" s="363"/>
      <c r="L60" s="1" t="s">
        <v>517</v>
      </c>
      <c r="N60" s="363"/>
      <c r="O60" s="363"/>
      <c r="P60" s="363"/>
      <c r="Q60" s="1" t="s">
        <v>518</v>
      </c>
      <c r="S60" s="383">
        <f t="shared" ref="S60" si="1">SUM(I60,N60)</f>
        <v>0</v>
      </c>
      <c r="T60" s="383"/>
      <c r="U60" s="383"/>
      <c r="V60" s="1" t="s">
        <v>519</v>
      </c>
    </row>
    <row r="61" spans="1:24" s="9" customFormat="1" ht="15" customHeight="1">
      <c r="A61" s="13"/>
      <c r="B61" s="13" t="s">
        <v>520</v>
      </c>
      <c r="C61" s="13"/>
      <c r="D61" s="13"/>
      <c r="E61" s="13"/>
      <c r="F61" s="13"/>
      <c r="G61" s="13"/>
      <c r="H61" s="238" t="s">
        <v>512</v>
      </c>
      <c r="I61" s="380">
        <f>SUM(I53:K60)</f>
        <v>0</v>
      </c>
      <c r="J61" s="380"/>
      <c r="K61" s="380"/>
      <c r="L61" s="6" t="s">
        <v>517</v>
      </c>
      <c r="M61" s="13"/>
      <c r="N61" s="380">
        <f>SUM(N53:P60)</f>
        <v>0</v>
      </c>
      <c r="O61" s="380"/>
      <c r="P61" s="380"/>
      <c r="Q61" s="6" t="s">
        <v>518</v>
      </c>
      <c r="R61" s="13"/>
      <c r="S61" s="380">
        <f>SUM(I61,N61)</f>
        <v>0</v>
      </c>
      <c r="T61" s="380"/>
      <c r="U61" s="380"/>
      <c r="V61" s="6" t="s">
        <v>519</v>
      </c>
      <c r="W61" s="13"/>
      <c r="X61" s="13"/>
    </row>
    <row r="62" spans="1:24" s="9" customFormat="1" ht="15" customHeight="1">
      <c r="A62" s="7" t="s">
        <v>926</v>
      </c>
      <c r="B62" s="12"/>
      <c r="C62" s="12"/>
      <c r="D62" s="12"/>
      <c r="E62" s="381"/>
      <c r="F62" s="381"/>
      <c r="G62" s="381"/>
      <c r="H62" s="381"/>
      <c r="I62" s="381"/>
      <c r="J62" s="381"/>
      <c r="K62" s="381"/>
      <c r="L62" s="381"/>
      <c r="M62" s="381"/>
      <c r="N62" s="381"/>
      <c r="O62" s="381"/>
      <c r="P62" s="381"/>
      <c r="Q62" s="381"/>
      <c r="R62" s="381"/>
      <c r="S62" s="381"/>
      <c r="T62" s="381"/>
      <c r="U62" s="381"/>
      <c r="V62" s="381"/>
      <c r="W62" s="381"/>
      <c r="X62" s="381"/>
    </row>
    <row r="63" spans="1:24" s="9" customFormat="1" ht="15" customHeight="1">
      <c r="A63" s="7" t="s">
        <v>927</v>
      </c>
      <c r="B63" s="12"/>
      <c r="C63" s="12"/>
      <c r="D63" s="12"/>
      <c r="E63" s="382"/>
      <c r="F63" s="382"/>
      <c r="G63" s="382"/>
      <c r="H63" s="382"/>
      <c r="I63" s="382"/>
      <c r="J63" s="382"/>
      <c r="K63" s="382"/>
      <c r="L63" s="382"/>
      <c r="M63" s="382"/>
      <c r="N63" s="382"/>
      <c r="O63" s="382"/>
      <c r="P63" s="382"/>
      <c r="Q63" s="382"/>
      <c r="R63" s="382"/>
      <c r="S63" s="382"/>
      <c r="T63" s="382"/>
      <c r="U63" s="382"/>
      <c r="V63" s="382"/>
      <c r="W63" s="382"/>
      <c r="X63" s="382"/>
    </row>
    <row r="64" spans="1:24" s="9" customFormat="1" ht="15" customHeight="1">
      <c r="A64" s="6"/>
      <c r="B64" s="13"/>
      <c r="C64" s="13"/>
      <c r="D64" s="13"/>
      <c r="E64" s="361"/>
      <c r="F64" s="361"/>
      <c r="G64" s="361"/>
      <c r="H64" s="361"/>
      <c r="I64" s="361"/>
      <c r="J64" s="361"/>
      <c r="K64" s="361"/>
      <c r="L64" s="361"/>
      <c r="M64" s="361"/>
      <c r="N64" s="361"/>
      <c r="O64" s="361"/>
      <c r="P64" s="361"/>
      <c r="Q64" s="361"/>
      <c r="R64" s="361"/>
      <c r="S64" s="361"/>
      <c r="T64" s="361"/>
      <c r="U64" s="361"/>
      <c r="V64" s="361"/>
      <c r="W64" s="361"/>
      <c r="X64" s="361"/>
    </row>
    <row r="65" spans="1:24" s="9" customFormat="1" ht="15" customHeight="1">
      <c r="A65" s="56" t="s">
        <v>928</v>
      </c>
      <c r="B65" s="10"/>
      <c r="C65" s="10"/>
      <c r="D65" s="10"/>
      <c r="E65" s="361"/>
      <c r="F65" s="361"/>
      <c r="G65" s="361"/>
      <c r="H65" s="361"/>
      <c r="I65" s="361"/>
      <c r="J65" s="361"/>
      <c r="K65" s="361"/>
      <c r="L65" s="361"/>
      <c r="M65" s="361"/>
      <c r="N65" s="361"/>
      <c r="O65" s="361"/>
      <c r="P65" s="361"/>
      <c r="Q65" s="361"/>
      <c r="R65" s="361"/>
      <c r="S65" s="361"/>
      <c r="T65" s="361"/>
      <c r="U65" s="361"/>
      <c r="V65" s="361"/>
      <c r="W65" s="361"/>
      <c r="X65" s="361"/>
    </row>
    <row r="66" spans="1:24" s="9" customFormat="1" ht="15" customHeight="1">
      <c r="A66" s="56" t="s">
        <v>929</v>
      </c>
      <c r="B66" s="10"/>
      <c r="C66" s="10"/>
      <c r="D66" s="10"/>
      <c r="E66" s="10"/>
      <c r="F66" s="10"/>
      <c r="G66" s="10"/>
      <c r="H66" s="379"/>
      <c r="I66" s="379"/>
      <c r="J66" s="10" t="s">
        <v>834</v>
      </c>
      <c r="K66" s="10"/>
      <c r="L66" s="10"/>
      <c r="M66" s="10"/>
      <c r="N66" s="10"/>
      <c r="O66" s="10"/>
      <c r="P66" s="10"/>
      <c r="Q66" s="10"/>
      <c r="R66" s="10"/>
      <c r="S66" s="10"/>
      <c r="T66" s="10"/>
      <c r="U66" s="10"/>
      <c r="V66" s="10"/>
      <c r="W66" s="10"/>
      <c r="X66" s="12"/>
    </row>
    <row r="67" spans="1:24" s="9" customFormat="1" ht="15" customHeight="1">
      <c r="A67" s="56" t="s">
        <v>930</v>
      </c>
      <c r="B67" s="10"/>
      <c r="C67" s="10"/>
      <c r="D67" s="10"/>
      <c r="E67" s="10"/>
      <c r="F67" s="10"/>
      <c r="G67" s="10"/>
      <c r="H67" s="72" t="s">
        <v>772</v>
      </c>
      <c r="I67" s="10" t="s">
        <v>521</v>
      </c>
      <c r="J67" s="10"/>
      <c r="K67" s="72" t="s">
        <v>772</v>
      </c>
      <c r="L67" s="10" t="s">
        <v>598</v>
      </c>
      <c r="M67" s="10"/>
      <c r="N67" s="265"/>
      <c r="O67" s="266"/>
      <c r="P67" s="266"/>
      <c r="Q67" s="266"/>
      <c r="R67" s="266"/>
      <c r="S67" s="10" t="s">
        <v>599</v>
      </c>
      <c r="T67" s="10"/>
      <c r="U67" s="10"/>
      <c r="V67" s="10"/>
      <c r="X67" s="10"/>
    </row>
    <row r="68" spans="1:24" s="9" customFormat="1" ht="15" customHeight="1">
      <c r="A68" s="56" t="s">
        <v>90</v>
      </c>
      <c r="B68" s="10"/>
      <c r="C68" s="10"/>
      <c r="D68" s="10"/>
      <c r="E68" s="10"/>
      <c r="F68" s="10"/>
      <c r="G68" s="10"/>
      <c r="H68" s="73" t="s">
        <v>772</v>
      </c>
      <c r="I68" s="10" t="s">
        <v>522</v>
      </c>
      <c r="J68" s="10"/>
      <c r="K68" s="10"/>
      <c r="L68" s="10"/>
      <c r="M68" s="10"/>
      <c r="N68" s="10"/>
      <c r="O68" s="10"/>
      <c r="P68" s="10"/>
      <c r="Q68" s="10"/>
      <c r="R68" s="10"/>
      <c r="S68" s="10"/>
      <c r="T68" s="10"/>
      <c r="U68" s="10"/>
      <c r="V68" s="10"/>
      <c r="W68" s="12"/>
      <c r="X68" s="10"/>
    </row>
    <row r="69" spans="1:24" s="9" customFormat="1" ht="15" customHeight="1">
      <c r="A69" s="7" t="s">
        <v>91</v>
      </c>
      <c r="B69" s="12"/>
      <c r="C69" s="12"/>
      <c r="D69" s="72" t="s">
        <v>3</v>
      </c>
      <c r="E69" s="162" t="s">
        <v>1012</v>
      </c>
      <c r="F69" s="162"/>
      <c r="G69" s="162"/>
      <c r="H69" s="162"/>
      <c r="I69" s="162"/>
      <c r="J69" s="162"/>
      <c r="K69" s="162"/>
      <c r="L69" s="162"/>
      <c r="M69" s="162"/>
      <c r="N69" s="162"/>
      <c r="O69" s="162"/>
      <c r="P69" s="162"/>
      <c r="Q69" s="162"/>
      <c r="R69" s="162"/>
      <c r="S69" s="162"/>
      <c r="T69" s="162"/>
      <c r="U69" s="162"/>
      <c r="V69" s="162"/>
      <c r="W69" s="162"/>
      <c r="X69" s="162"/>
    </row>
    <row r="70" spans="1:24" s="9" customFormat="1" ht="15" customHeight="1">
      <c r="D70" s="72" t="s">
        <v>3</v>
      </c>
      <c r="E70" s="85" t="s">
        <v>1013</v>
      </c>
      <c r="F70" s="85"/>
      <c r="G70" s="85"/>
      <c r="H70" s="85"/>
      <c r="I70" s="85"/>
      <c r="J70" s="85"/>
      <c r="K70" s="85"/>
      <c r="L70" s="85"/>
      <c r="M70" s="85"/>
      <c r="N70" s="248"/>
      <c r="O70" s="85" t="s">
        <v>1014</v>
      </c>
      <c r="Q70" s="85"/>
      <c r="R70" s="85"/>
      <c r="S70" s="85"/>
      <c r="T70" s="85"/>
      <c r="U70" s="85"/>
      <c r="V70" s="85"/>
      <c r="W70" s="85"/>
      <c r="X70" s="85"/>
    </row>
    <row r="71" spans="1:24" s="9" customFormat="1" ht="15" customHeight="1">
      <c r="D71" s="378"/>
      <c r="E71" s="378"/>
      <c r="F71" s="378"/>
      <c r="G71" s="378"/>
      <c r="H71" s="378"/>
      <c r="I71" s="378"/>
      <c r="J71" s="378"/>
      <c r="K71" s="378"/>
      <c r="L71" s="378"/>
      <c r="M71" s="378"/>
      <c r="N71" s="378"/>
      <c r="O71" s="378"/>
      <c r="P71" s="378"/>
      <c r="Q71" s="378"/>
      <c r="R71" s="378"/>
      <c r="S71" s="378"/>
      <c r="T71" s="378"/>
      <c r="U71" s="378"/>
      <c r="V71" s="378"/>
      <c r="W71" s="378"/>
      <c r="X71" s="378"/>
    </row>
    <row r="72" spans="1:24">
      <c r="A72" s="85"/>
      <c r="B72" s="85"/>
      <c r="C72" s="85"/>
      <c r="D72" s="378"/>
      <c r="E72" s="378"/>
      <c r="F72" s="378"/>
      <c r="G72" s="378"/>
      <c r="H72" s="378"/>
      <c r="I72" s="378"/>
      <c r="J72" s="378"/>
      <c r="K72" s="378"/>
      <c r="L72" s="378"/>
      <c r="M72" s="378"/>
      <c r="N72" s="378"/>
      <c r="O72" s="378"/>
      <c r="P72" s="378"/>
      <c r="Q72" s="378"/>
      <c r="R72" s="378"/>
      <c r="S72" s="378"/>
      <c r="T72" s="378"/>
      <c r="U72" s="378"/>
      <c r="V72" s="378"/>
      <c r="W72" s="378"/>
      <c r="X72" s="378"/>
    </row>
    <row r="73" spans="1:24">
      <c r="A73" s="85"/>
      <c r="B73" s="85"/>
      <c r="C73" s="85"/>
      <c r="D73" s="378"/>
      <c r="E73" s="378"/>
      <c r="F73" s="378"/>
      <c r="G73" s="378"/>
      <c r="H73" s="378"/>
      <c r="I73" s="378"/>
      <c r="J73" s="378"/>
      <c r="K73" s="378"/>
      <c r="L73" s="378"/>
      <c r="M73" s="378"/>
      <c r="N73" s="378"/>
      <c r="O73" s="378"/>
      <c r="P73" s="378"/>
      <c r="Q73" s="378"/>
      <c r="R73" s="378"/>
      <c r="S73" s="378"/>
      <c r="T73" s="378"/>
      <c r="U73" s="378"/>
      <c r="V73" s="378"/>
      <c r="W73" s="378"/>
      <c r="X73" s="378"/>
    </row>
  </sheetData>
  <sheetProtection sheet="1" formatCells="0"/>
  <mergeCells count="49">
    <mergeCell ref="A1:X1"/>
    <mergeCell ref="D4:E4"/>
    <mergeCell ref="F4:G4"/>
    <mergeCell ref="I4:X4"/>
    <mergeCell ref="D5:E5"/>
    <mergeCell ref="F5:G5"/>
    <mergeCell ref="I5:X5"/>
    <mergeCell ref="I54:K54"/>
    <mergeCell ref="N54:P54"/>
    <mergeCell ref="S54:U54"/>
    <mergeCell ref="D6:E6"/>
    <mergeCell ref="F6:G6"/>
    <mergeCell ref="I6:X6"/>
    <mergeCell ref="Q10:U10"/>
    <mergeCell ref="J37:L37"/>
    <mergeCell ref="J38:L38"/>
    <mergeCell ref="S41:X41"/>
    <mergeCell ref="K48:Q48"/>
    <mergeCell ref="I53:K53"/>
    <mergeCell ref="N53:P53"/>
    <mergeCell ref="S53:U53"/>
    <mergeCell ref="I55:K55"/>
    <mergeCell ref="N55:P55"/>
    <mergeCell ref="S55:U55"/>
    <mergeCell ref="I56:K56"/>
    <mergeCell ref="N56:P56"/>
    <mergeCell ref="S56:U56"/>
    <mergeCell ref="I57:K57"/>
    <mergeCell ref="N57:P57"/>
    <mergeCell ref="S57:U57"/>
    <mergeCell ref="I58:K58"/>
    <mergeCell ref="N58:P58"/>
    <mergeCell ref="S58:U58"/>
    <mergeCell ref="I59:K59"/>
    <mergeCell ref="N59:P59"/>
    <mergeCell ref="S59:U59"/>
    <mergeCell ref="I60:K60"/>
    <mergeCell ref="N60:P60"/>
    <mergeCell ref="S60:U60"/>
    <mergeCell ref="D71:X73"/>
    <mergeCell ref="E65:X65"/>
    <mergeCell ref="H66:I66"/>
    <mergeCell ref="N67:R67"/>
    <mergeCell ref="I61:K61"/>
    <mergeCell ref="N61:P61"/>
    <mergeCell ref="S61:U61"/>
    <mergeCell ref="E62:X62"/>
    <mergeCell ref="E63:X63"/>
    <mergeCell ref="E64:X64"/>
  </mergeCells>
  <phoneticPr fontId="1"/>
  <dataValidations count="1">
    <dataValidation type="list" allowBlank="1" showInputMessage="1" showErrorMessage="1" sqref="E7:E8 H7 K7:K9 N7 Q7 D9:D10 G9:G10 J10 J49:J50 B19:B23 K67 H67:H68 B40:B41 E40:E41 H40:H41 K40 N40 Q40 T40 O41 R41 T44:T45 V44:V45 F47 J47 N47 R47 B12:B17 B25:B30 D69:D70" xr:uid="{00000000-0002-0000-0500-000000000000}">
      <formula1>しろくろ</formula1>
    </dataValidation>
  </dataValidations>
  <hyperlinks>
    <hyperlink ref="Y1" location="トップ!A1" display="トップ" xr:uid="{00000000-0004-0000-0500-000000000000}"/>
  </hyperlinks>
  <pageMargins left="0.70866141732283472" right="0.70866141732283472" top="0.59055118110236227" bottom="0.59055118110236227" header="0.31496062992125984" footer="0.31496062992125984"/>
  <pageSetup paperSize="9" fitToWidth="2" orientation="portrait" blackAndWhite="1" r:id="rId1"/>
  <rowBreaks count="1" manualBreakCount="1">
    <brk id="51" max="23" man="1"/>
  </rowBreaks>
  <legacyDrawing r:id="rId2"/>
  <extLst>
    <ext xmlns:x14="http://schemas.microsoft.com/office/spreadsheetml/2009/9/main" uri="{CCE6A557-97BC-4b89-ADB6-D9C93CAAB3DF}">
      <x14:dataValidations xmlns:xm="http://schemas.microsoft.com/office/excel/2006/main" count="3">
        <x14:dataValidation type="list" allowBlank="1" showInputMessage="1" xr:uid="{00000000-0002-0000-0500-000001000000}">
          <x14:formula1>
            <xm:f>用途の区分!$A$1:$A$65</xm:f>
          </x14:formula1>
          <xm:sqref>I4:I6</xm:sqref>
        </x14:dataValidation>
        <x14:dataValidation type="list" allowBlank="1" showInputMessage="1" xr:uid="{00000000-0002-0000-0500-000002000000}">
          <x14:formula1>
            <xm:f>用途の区分!$B$1:$B$65</xm:f>
          </x14:formula1>
          <xm:sqref>F4:G6</xm:sqref>
        </x14:dataValidation>
        <x14:dataValidation type="list" allowBlank="1" showInputMessage="1" xr:uid="{00000000-0002-0000-0500-000003000000}">
          <x14:formula1>
            <xm:f>リスト!$G$1:$G$21</xm:f>
          </x14:formula1>
          <xm:sqref>L41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Y87"/>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98</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99</v>
      </c>
    </row>
    <row r="3" spans="1:25" s="9" customFormat="1" ht="20.100000000000001" customHeight="1">
      <c r="A3" s="10" t="s">
        <v>100</v>
      </c>
      <c r="B3" s="10"/>
      <c r="C3" s="10"/>
      <c r="D3" s="10"/>
      <c r="E3" s="10"/>
      <c r="F3" s="10"/>
      <c r="G3" s="10"/>
      <c r="H3" s="18"/>
      <c r="I3" s="18">
        <v>1</v>
      </c>
      <c r="J3" s="10"/>
      <c r="K3" s="10"/>
      <c r="L3" s="10"/>
      <c r="M3" s="10"/>
      <c r="N3" s="10"/>
      <c r="O3" s="10"/>
      <c r="P3" s="10"/>
      <c r="Q3" s="10"/>
      <c r="R3" s="10"/>
      <c r="S3" s="10"/>
      <c r="T3" s="10"/>
      <c r="U3" s="10"/>
      <c r="V3" s="10"/>
      <c r="W3" s="10"/>
      <c r="X3" s="10"/>
    </row>
    <row r="4" spans="1:25" s="9" customFormat="1" ht="20.100000000000001" customHeight="1">
      <c r="A4" s="10" t="s">
        <v>101</v>
      </c>
      <c r="B4" s="10"/>
      <c r="C4" s="10"/>
      <c r="D4" s="10"/>
      <c r="E4" s="10"/>
      <c r="F4" s="10"/>
      <c r="G4" s="10"/>
      <c r="H4" s="10"/>
      <c r="I4" s="203"/>
      <c r="J4" s="10"/>
      <c r="K4" s="10"/>
      <c r="L4" s="10"/>
      <c r="M4" s="10"/>
      <c r="N4" s="10"/>
      <c r="O4" s="10"/>
      <c r="P4" s="10"/>
      <c r="Q4" s="10"/>
      <c r="R4" s="10"/>
      <c r="S4" s="10"/>
      <c r="T4" s="10"/>
      <c r="U4" s="10"/>
      <c r="V4" s="10"/>
      <c r="W4" s="10"/>
    </row>
    <row r="5" spans="1:25" s="9" customFormat="1" ht="20.100000000000001" customHeight="1">
      <c r="A5" s="10" t="s">
        <v>102</v>
      </c>
      <c r="B5" s="10"/>
      <c r="C5" s="10"/>
      <c r="D5" s="10"/>
      <c r="E5" s="10"/>
      <c r="F5" s="10"/>
      <c r="G5" s="10"/>
      <c r="H5" s="10"/>
      <c r="I5" s="391"/>
      <c r="J5" s="392"/>
      <c r="K5" s="10" t="s">
        <v>600</v>
      </c>
      <c r="L5" s="10"/>
      <c r="M5" s="10"/>
      <c r="N5" s="10"/>
      <c r="O5" s="10"/>
      <c r="P5" s="10"/>
      <c r="Q5" s="10"/>
      <c r="R5" s="10"/>
      <c r="S5" s="10"/>
      <c r="T5" s="10"/>
      <c r="U5" s="10"/>
      <c r="V5" s="10"/>
      <c r="W5" s="10"/>
      <c r="X5" s="10"/>
    </row>
    <row r="6" spans="1:25" s="9" customFormat="1" ht="20.100000000000001" customHeight="1">
      <c r="A6" s="10" t="s">
        <v>103</v>
      </c>
      <c r="B6" s="10"/>
      <c r="C6" s="10"/>
      <c r="D6" s="10"/>
      <c r="E6" s="10"/>
      <c r="F6" s="10"/>
      <c r="G6" s="10"/>
      <c r="H6" s="10"/>
      <c r="I6" s="390"/>
      <c r="J6" s="390"/>
      <c r="K6" s="10" t="s">
        <v>331</v>
      </c>
      <c r="L6" s="10"/>
      <c r="M6" s="10"/>
      <c r="N6" s="10"/>
      <c r="O6" s="10"/>
      <c r="P6" s="10"/>
      <c r="Q6" s="10"/>
      <c r="R6" s="10"/>
      <c r="S6" s="10"/>
      <c r="T6" s="10"/>
      <c r="U6" s="10"/>
      <c r="V6" s="10"/>
      <c r="W6" s="10"/>
      <c r="X6" s="10"/>
    </row>
    <row r="7" spans="1:25" s="9" customFormat="1" ht="20.100000000000001" customHeight="1">
      <c r="A7" s="10" t="s">
        <v>104</v>
      </c>
      <c r="B7" s="10"/>
      <c r="C7" s="10"/>
      <c r="D7" s="10"/>
      <c r="E7" s="10"/>
      <c r="F7" s="10"/>
      <c r="G7" s="10"/>
      <c r="H7" s="10"/>
      <c r="I7" s="390"/>
      <c r="J7" s="390"/>
      <c r="K7" s="10" t="s">
        <v>331</v>
      </c>
      <c r="L7" s="10"/>
      <c r="M7" s="10"/>
      <c r="N7" s="10"/>
      <c r="O7" s="10"/>
      <c r="P7" s="10"/>
      <c r="Q7" s="10"/>
      <c r="R7" s="10"/>
      <c r="S7" s="10"/>
      <c r="T7" s="10"/>
      <c r="U7" s="10"/>
      <c r="V7" s="10"/>
      <c r="W7" s="10"/>
      <c r="X7" s="10"/>
    </row>
    <row r="8" spans="1:25" s="9" customFormat="1" ht="20.100000000000001" customHeight="1">
      <c r="A8" s="9" t="s">
        <v>105</v>
      </c>
    </row>
    <row r="9" spans="1:25" s="9" customFormat="1" ht="20.100000000000001" customHeight="1">
      <c r="B9" s="9" t="s">
        <v>106</v>
      </c>
      <c r="I9" s="389"/>
      <c r="J9" s="389"/>
      <c r="K9" s="9" t="s">
        <v>331</v>
      </c>
    </row>
    <row r="10" spans="1:25" s="9" customFormat="1" ht="20.100000000000001" customHeight="1">
      <c r="B10" s="9" t="s">
        <v>107</v>
      </c>
      <c r="Q10" s="72" t="s">
        <v>772</v>
      </c>
      <c r="R10" s="1" t="s">
        <v>81</v>
      </c>
      <c r="T10" s="72" t="s">
        <v>772</v>
      </c>
      <c r="U10" s="1" t="s">
        <v>80</v>
      </c>
    </row>
    <row r="11" spans="1:25" s="9" customFormat="1" ht="20.100000000000001" customHeight="1">
      <c r="A11" s="7" t="s">
        <v>108</v>
      </c>
      <c r="B11" s="12"/>
      <c r="C11" s="12"/>
      <c r="D11" s="12"/>
      <c r="E11" s="12"/>
      <c r="F11" s="12"/>
      <c r="G11" s="12"/>
      <c r="H11" s="12"/>
      <c r="I11" s="12"/>
      <c r="J11" s="12"/>
      <c r="K11" s="12"/>
      <c r="L11" s="12"/>
      <c r="M11" s="12"/>
      <c r="N11" s="12"/>
      <c r="O11" s="12"/>
      <c r="P11" s="12"/>
      <c r="Q11" s="12"/>
      <c r="R11" s="12"/>
      <c r="S11" s="12"/>
      <c r="T11" s="12"/>
      <c r="U11" s="12"/>
      <c r="V11" s="12"/>
      <c r="W11" s="12"/>
      <c r="X11" s="12"/>
    </row>
    <row r="12" spans="1:25" s="9" customFormat="1" ht="20.100000000000001" customHeight="1">
      <c r="D12" s="1" t="s">
        <v>400</v>
      </c>
      <c r="E12" s="1"/>
      <c r="F12" s="1"/>
      <c r="G12" s="1"/>
      <c r="H12" s="1" t="s">
        <v>14</v>
      </c>
      <c r="I12" s="1" t="s">
        <v>399</v>
      </c>
      <c r="J12" s="1"/>
      <c r="K12" s="1"/>
      <c r="L12" s="1"/>
      <c r="M12" s="1"/>
      <c r="N12" s="1"/>
      <c r="O12" s="1"/>
      <c r="P12" s="1" t="s">
        <v>398</v>
      </c>
      <c r="Q12" s="1" t="s">
        <v>401</v>
      </c>
      <c r="R12" s="1"/>
      <c r="S12" s="1"/>
      <c r="T12" s="1"/>
      <c r="U12" s="1"/>
      <c r="V12" s="1" t="s">
        <v>14</v>
      </c>
    </row>
    <row r="13" spans="1:25" s="9" customFormat="1" ht="20.100000000000001" customHeight="1">
      <c r="B13" s="1" t="s">
        <v>381</v>
      </c>
      <c r="D13" s="1" t="s">
        <v>109</v>
      </c>
      <c r="E13" s="384" t="str">
        <f>IFERROR(VLOOKUP(J13,用途の区分!A$1:B$65,2,0),"")</f>
        <v/>
      </c>
      <c r="F13" s="384"/>
      <c r="G13" s="25"/>
      <c r="H13" s="1" t="s">
        <v>110</v>
      </c>
      <c r="I13" s="1" t="s">
        <v>109</v>
      </c>
      <c r="J13" s="271"/>
      <c r="K13" s="271"/>
      <c r="L13" s="271"/>
      <c r="M13" s="271"/>
      <c r="N13" s="271"/>
      <c r="O13" s="271"/>
      <c r="P13" s="1" t="s">
        <v>14</v>
      </c>
      <c r="Q13" s="1" t="s">
        <v>109</v>
      </c>
      <c r="R13" s="350"/>
      <c r="S13" s="350"/>
      <c r="T13" s="350"/>
      <c r="U13" s="1" t="s">
        <v>111</v>
      </c>
      <c r="V13" s="1" t="s">
        <v>110</v>
      </c>
    </row>
    <row r="14" spans="1:25" s="9" customFormat="1" ht="20.100000000000001" customHeight="1">
      <c r="B14" s="1" t="s">
        <v>382</v>
      </c>
      <c r="D14" s="1" t="s">
        <v>109</v>
      </c>
      <c r="E14" s="384" t="str">
        <f>IFERROR(VLOOKUP(J14,用途の区分!A$1:B$65,2,0),"")</f>
        <v/>
      </c>
      <c r="F14" s="384"/>
      <c r="G14" s="122"/>
      <c r="H14" s="1" t="s">
        <v>110</v>
      </c>
      <c r="I14" s="1" t="s">
        <v>109</v>
      </c>
      <c r="J14" s="271"/>
      <c r="K14" s="271"/>
      <c r="L14" s="271"/>
      <c r="M14" s="271"/>
      <c r="N14" s="271"/>
      <c r="O14" s="271"/>
      <c r="P14" s="1" t="s">
        <v>14</v>
      </c>
      <c r="Q14" s="1" t="s">
        <v>109</v>
      </c>
      <c r="R14" s="350"/>
      <c r="S14" s="350"/>
      <c r="T14" s="350"/>
      <c r="U14" s="1" t="s">
        <v>111</v>
      </c>
      <c r="V14" s="1" t="s">
        <v>110</v>
      </c>
    </row>
    <row r="15" spans="1:25" s="9" customFormat="1" ht="20.100000000000001" customHeight="1">
      <c r="B15" s="1" t="s">
        <v>383</v>
      </c>
      <c r="D15" s="1" t="s">
        <v>109</v>
      </c>
      <c r="E15" s="384" t="str">
        <f>IFERROR(VLOOKUP(J15,用途の区分!A$1:B$65,2,0),"")</f>
        <v/>
      </c>
      <c r="F15" s="384"/>
      <c r="H15" s="1" t="s">
        <v>110</v>
      </c>
      <c r="I15" s="1" t="s">
        <v>109</v>
      </c>
      <c r="J15" s="271"/>
      <c r="K15" s="271"/>
      <c r="L15" s="271"/>
      <c r="M15" s="271"/>
      <c r="N15" s="271"/>
      <c r="O15" s="271"/>
      <c r="P15" s="1" t="s">
        <v>14</v>
      </c>
      <c r="Q15" s="1" t="s">
        <v>109</v>
      </c>
      <c r="R15" s="350"/>
      <c r="S15" s="350"/>
      <c r="T15" s="350"/>
      <c r="U15" s="1" t="s">
        <v>111</v>
      </c>
      <c r="V15" s="1" t="s">
        <v>110</v>
      </c>
    </row>
    <row r="16" spans="1:25" s="9" customFormat="1" ht="20.100000000000001" customHeight="1">
      <c r="B16" s="1" t="s">
        <v>384</v>
      </c>
      <c r="D16" s="1" t="s">
        <v>109</v>
      </c>
      <c r="E16" s="384" t="str">
        <f>IFERROR(VLOOKUP(J16,用途の区分!A$1:B$65,2,0),"")</f>
        <v/>
      </c>
      <c r="F16" s="384"/>
      <c r="G16" s="122"/>
      <c r="H16" s="1" t="s">
        <v>110</v>
      </c>
      <c r="I16" s="1" t="s">
        <v>109</v>
      </c>
      <c r="J16" s="271"/>
      <c r="K16" s="271"/>
      <c r="L16" s="271"/>
      <c r="M16" s="271"/>
      <c r="N16" s="271"/>
      <c r="O16" s="271"/>
      <c r="P16" s="1" t="s">
        <v>14</v>
      </c>
      <c r="Q16" s="1" t="s">
        <v>109</v>
      </c>
      <c r="R16" s="350"/>
      <c r="S16" s="350"/>
      <c r="T16" s="350"/>
      <c r="U16" s="1" t="s">
        <v>111</v>
      </c>
      <c r="V16" s="1" t="s">
        <v>110</v>
      </c>
    </row>
    <row r="17" spans="1:24" s="9" customFormat="1" ht="20.100000000000001" customHeight="1">
      <c r="B17" s="1" t="s">
        <v>385</v>
      </c>
      <c r="D17" s="1" t="s">
        <v>7</v>
      </c>
      <c r="E17" s="384" t="str">
        <f>IFERROR(VLOOKUP(J17,用途の区分!A$1:B$65,2,0),"")</f>
        <v/>
      </c>
      <c r="F17" s="384"/>
      <c r="H17" s="1" t="s">
        <v>110</v>
      </c>
      <c r="I17" s="1" t="s">
        <v>7</v>
      </c>
      <c r="J17" s="271"/>
      <c r="K17" s="271"/>
      <c r="L17" s="271"/>
      <c r="M17" s="271"/>
      <c r="N17" s="271"/>
      <c r="O17" s="271"/>
      <c r="P17" s="1" t="s">
        <v>14</v>
      </c>
      <c r="Q17" s="1" t="s">
        <v>7</v>
      </c>
      <c r="R17" s="350"/>
      <c r="S17" s="350"/>
      <c r="T17" s="350"/>
      <c r="U17" s="1" t="s">
        <v>45</v>
      </c>
      <c r="V17" s="1" t="s">
        <v>110</v>
      </c>
    </row>
    <row r="18" spans="1:24" s="9" customFormat="1" ht="20.100000000000001" customHeight="1">
      <c r="B18" s="1" t="s">
        <v>592</v>
      </c>
      <c r="D18" s="1" t="s">
        <v>109</v>
      </c>
      <c r="E18" s="384" t="str">
        <f>IFERROR(VLOOKUP(J18,用途の区分!A$1:B$65,2,0),"")</f>
        <v/>
      </c>
      <c r="F18" s="384"/>
      <c r="G18" s="122"/>
      <c r="H18" s="1" t="s">
        <v>110</v>
      </c>
      <c r="I18" s="1" t="s">
        <v>109</v>
      </c>
      <c r="J18" s="271"/>
      <c r="K18" s="271"/>
      <c r="L18" s="271"/>
      <c r="M18" s="271"/>
      <c r="N18" s="271"/>
      <c r="O18" s="271"/>
      <c r="P18" s="1" t="s">
        <v>14</v>
      </c>
      <c r="Q18" s="1" t="s">
        <v>109</v>
      </c>
      <c r="R18" s="350"/>
      <c r="S18" s="350"/>
      <c r="T18" s="350"/>
      <c r="U18" s="1" t="s">
        <v>111</v>
      </c>
      <c r="V18" s="1" t="s">
        <v>110</v>
      </c>
    </row>
    <row r="19" spans="1:24" s="9" customFormat="1" ht="20.100000000000001" customHeight="1">
      <c r="A19" s="7" t="s">
        <v>112</v>
      </c>
      <c r="B19" s="12"/>
      <c r="C19" s="12"/>
      <c r="D19" s="12"/>
      <c r="E19" s="12"/>
      <c r="F19" s="12"/>
      <c r="G19" s="265"/>
      <c r="H19" s="266"/>
      <c r="I19" s="266"/>
      <c r="J19" s="266"/>
      <c r="K19" s="266"/>
      <c r="L19" s="266"/>
      <c r="M19" s="266"/>
      <c r="N19" s="266"/>
      <c r="O19" s="266"/>
      <c r="P19" s="266"/>
      <c r="Q19" s="266"/>
      <c r="R19" s="266"/>
      <c r="S19" s="266"/>
      <c r="T19" s="266"/>
      <c r="U19" s="266"/>
      <c r="V19" s="266"/>
      <c r="W19" s="266"/>
      <c r="X19" s="266"/>
    </row>
    <row r="20" spans="1:24" s="9" customFormat="1" ht="20.100000000000001" customHeight="1">
      <c r="A20" s="7" t="s">
        <v>113</v>
      </c>
      <c r="B20" s="12"/>
      <c r="C20" s="12"/>
      <c r="D20" s="12"/>
      <c r="E20" s="12"/>
      <c r="F20" s="12"/>
      <c r="G20" s="12"/>
      <c r="H20" s="12"/>
      <c r="I20" s="12"/>
      <c r="J20" s="12"/>
      <c r="K20" s="12"/>
      <c r="L20" s="12"/>
      <c r="M20" s="12"/>
      <c r="N20" s="12"/>
      <c r="O20" s="12"/>
      <c r="P20" s="12"/>
      <c r="Q20" s="12"/>
      <c r="R20" s="12"/>
      <c r="S20" s="12"/>
      <c r="T20" s="12"/>
      <c r="U20" s="12"/>
      <c r="V20" s="12"/>
      <c r="W20" s="12"/>
      <c r="X20" s="12"/>
    </row>
    <row r="21" spans="1:24" s="9" customFormat="1" ht="20.100000000000001" customHeight="1">
      <c r="A21" s="13"/>
      <c r="B21" s="277"/>
      <c r="C21" s="360"/>
      <c r="D21" s="360"/>
      <c r="E21" s="360"/>
      <c r="F21" s="360"/>
      <c r="G21" s="360"/>
      <c r="H21" s="360"/>
      <c r="I21" s="360"/>
      <c r="J21" s="360"/>
      <c r="K21" s="360"/>
      <c r="L21" s="360"/>
      <c r="M21" s="360"/>
      <c r="N21" s="360"/>
      <c r="O21" s="360"/>
      <c r="P21" s="360"/>
      <c r="Q21" s="360"/>
      <c r="R21" s="360"/>
      <c r="S21" s="360"/>
      <c r="T21" s="360"/>
      <c r="U21" s="360"/>
      <c r="V21" s="360"/>
      <c r="W21" s="360"/>
      <c r="X21" s="360"/>
    </row>
    <row r="22" spans="1:24" s="9" customFormat="1" ht="20.100000000000001" customHeight="1"/>
    <row r="23" spans="1:24" s="9" customFormat="1" ht="20.100000000000001" customHeight="1"/>
    <row r="24" spans="1:24" s="9" customFormat="1" ht="20.100000000000001" customHeight="1">
      <c r="A24" s="56" t="s">
        <v>93</v>
      </c>
      <c r="B24" s="56"/>
      <c r="C24" s="10"/>
      <c r="D24" s="10"/>
      <c r="E24" s="10"/>
      <c r="F24" s="10"/>
      <c r="G24" s="10"/>
      <c r="H24" s="10"/>
      <c r="I24" s="18">
        <v>1</v>
      </c>
      <c r="J24" s="10"/>
      <c r="K24" s="10"/>
      <c r="L24" s="10"/>
      <c r="M24" s="10"/>
      <c r="N24" s="10"/>
      <c r="O24" s="10"/>
      <c r="P24" s="10"/>
      <c r="Q24" s="10"/>
      <c r="R24" s="10"/>
      <c r="S24" s="10"/>
      <c r="T24" s="10"/>
      <c r="U24" s="10"/>
      <c r="V24" s="10"/>
      <c r="W24" s="10"/>
      <c r="X24" s="10"/>
    </row>
    <row r="25" spans="1:24" s="9" customFormat="1" ht="20.100000000000001" customHeight="1">
      <c r="A25" s="56" t="s">
        <v>101</v>
      </c>
      <c r="B25" s="56"/>
      <c r="C25" s="10"/>
      <c r="D25" s="10"/>
      <c r="E25" s="10"/>
      <c r="F25" s="10"/>
      <c r="G25" s="10"/>
      <c r="H25" s="10"/>
      <c r="I25" s="203"/>
      <c r="J25" s="10"/>
      <c r="K25" s="10"/>
      <c r="L25" s="10"/>
      <c r="M25" s="10"/>
      <c r="N25" s="10"/>
      <c r="O25" s="10"/>
      <c r="P25" s="10"/>
      <c r="Q25" s="10"/>
      <c r="R25" s="10"/>
      <c r="S25" s="10"/>
      <c r="T25" s="10"/>
      <c r="U25" s="10"/>
      <c r="V25" s="10"/>
      <c r="W25" s="10"/>
      <c r="X25" s="10"/>
    </row>
    <row r="26" spans="1:24" s="9" customFormat="1" ht="20.100000000000001" customHeight="1">
      <c r="A26" s="56" t="s">
        <v>102</v>
      </c>
      <c r="B26" s="56"/>
      <c r="C26" s="10"/>
      <c r="D26" s="10"/>
      <c r="E26" s="10"/>
      <c r="F26" s="10"/>
      <c r="G26" s="10"/>
      <c r="H26" s="10"/>
      <c r="I26" s="391"/>
      <c r="J26" s="392"/>
      <c r="K26" s="10" t="s">
        <v>404</v>
      </c>
      <c r="L26" s="10"/>
      <c r="M26" s="10"/>
      <c r="N26" s="10"/>
      <c r="O26" s="10"/>
      <c r="P26" s="10"/>
      <c r="Q26" s="10"/>
      <c r="R26" s="10"/>
      <c r="S26" s="10"/>
      <c r="T26" s="10"/>
      <c r="U26" s="10"/>
      <c r="V26" s="10"/>
      <c r="W26" s="10"/>
      <c r="X26" s="10"/>
    </row>
    <row r="27" spans="1:24" s="9" customFormat="1" ht="20.100000000000001" customHeight="1">
      <c r="A27" s="56" t="s">
        <v>103</v>
      </c>
      <c r="B27" s="56"/>
      <c r="C27" s="10"/>
      <c r="D27" s="10"/>
      <c r="E27" s="10"/>
      <c r="F27" s="10"/>
      <c r="G27" s="10"/>
      <c r="H27" s="10"/>
      <c r="I27" s="390"/>
      <c r="J27" s="390"/>
      <c r="K27" s="10" t="s">
        <v>331</v>
      </c>
      <c r="L27" s="10"/>
      <c r="M27" s="10"/>
      <c r="N27" s="10"/>
      <c r="O27" s="10"/>
      <c r="P27" s="10"/>
      <c r="Q27" s="10"/>
      <c r="R27" s="10"/>
      <c r="S27" s="10"/>
      <c r="T27" s="10"/>
      <c r="U27" s="10"/>
      <c r="V27" s="10"/>
      <c r="W27" s="10"/>
      <c r="X27" s="10"/>
    </row>
    <row r="28" spans="1:24" s="9" customFormat="1" ht="20.100000000000001" customHeight="1">
      <c r="A28" s="56" t="s">
        <v>104</v>
      </c>
      <c r="B28" s="56"/>
      <c r="C28" s="10"/>
      <c r="D28" s="10"/>
      <c r="E28" s="10"/>
      <c r="F28" s="10"/>
      <c r="G28" s="10"/>
      <c r="H28" s="10"/>
      <c r="I28" s="390"/>
      <c r="J28" s="390"/>
      <c r="K28" s="10" t="s">
        <v>331</v>
      </c>
      <c r="L28" s="10"/>
      <c r="M28" s="10"/>
      <c r="N28" s="10"/>
      <c r="O28" s="10"/>
      <c r="P28" s="10"/>
      <c r="Q28" s="10"/>
      <c r="R28" s="10"/>
      <c r="S28" s="10"/>
      <c r="T28" s="10"/>
      <c r="U28" s="10"/>
      <c r="V28" s="10"/>
      <c r="W28" s="10"/>
      <c r="X28" s="10"/>
    </row>
    <row r="29" spans="1:24" s="9" customFormat="1" ht="20.100000000000001" customHeight="1">
      <c r="A29" s="1" t="s">
        <v>105</v>
      </c>
      <c r="B29" s="1"/>
    </row>
    <row r="30" spans="1:24" s="9" customFormat="1" ht="20.100000000000001" customHeight="1">
      <c r="A30" s="1"/>
      <c r="B30" s="1" t="s">
        <v>106</v>
      </c>
      <c r="I30" s="389"/>
      <c r="J30" s="389"/>
      <c r="K30" s="9" t="s">
        <v>331</v>
      </c>
    </row>
    <row r="31" spans="1:24" s="9" customFormat="1" ht="20.100000000000001" customHeight="1">
      <c r="A31" s="1"/>
      <c r="B31" s="1" t="s">
        <v>107</v>
      </c>
      <c r="Q31" s="72" t="s">
        <v>772</v>
      </c>
      <c r="R31" s="1" t="s">
        <v>81</v>
      </c>
      <c r="T31" s="72" t="s">
        <v>772</v>
      </c>
      <c r="U31" s="1" t="s">
        <v>80</v>
      </c>
    </row>
    <row r="32" spans="1:24" s="9" customFormat="1" ht="20.100000000000001" customHeight="1">
      <c r="A32" s="7" t="s">
        <v>108</v>
      </c>
      <c r="B32" s="12"/>
      <c r="C32" s="12"/>
      <c r="D32" s="12"/>
      <c r="E32" s="12"/>
      <c r="F32" s="12"/>
      <c r="G32" s="12"/>
      <c r="H32" s="12"/>
      <c r="I32" s="12"/>
      <c r="J32" s="12"/>
      <c r="K32" s="12"/>
      <c r="L32" s="12"/>
      <c r="M32" s="12"/>
      <c r="N32" s="12"/>
      <c r="O32" s="12"/>
      <c r="P32" s="12"/>
      <c r="Q32" s="12"/>
      <c r="R32" s="12"/>
      <c r="S32" s="12"/>
      <c r="T32" s="12"/>
      <c r="U32" s="12"/>
      <c r="V32" s="12"/>
      <c r="W32" s="12"/>
      <c r="X32" s="12"/>
    </row>
    <row r="33" spans="1:24" s="9" customFormat="1" ht="20.100000000000001" customHeight="1">
      <c r="D33" s="1" t="s">
        <v>400</v>
      </c>
      <c r="E33" s="1"/>
      <c r="F33" s="1"/>
      <c r="G33" s="1"/>
      <c r="H33" s="1" t="s">
        <v>14</v>
      </c>
      <c r="I33" s="1" t="s">
        <v>399</v>
      </c>
      <c r="J33" s="1"/>
      <c r="K33" s="1"/>
      <c r="L33" s="1"/>
      <c r="M33" s="1"/>
      <c r="N33" s="1"/>
      <c r="O33" s="1"/>
      <c r="P33" s="1" t="s">
        <v>398</v>
      </c>
      <c r="Q33" s="1" t="s">
        <v>401</v>
      </c>
      <c r="R33" s="1"/>
      <c r="S33" s="1"/>
      <c r="T33" s="1"/>
      <c r="U33" s="1"/>
      <c r="V33" s="1" t="s">
        <v>14</v>
      </c>
    </row>
    <row r="34" spans="1:24" s="9" customFormat="1" ht="20.100000000000001" customHeight="1">
      <c r="B34" s="1" t="s">
        <v>381</v>
      </c>
      <c r="C34" s="1"/>
      <c r="D34" s="1" t="s">
        <v>109</v>
      </c>
      <c r="E34" s="384" t="str">
        <f>IFERROR(VLOOKUP(J34,用途の区分!A$1:B$65,2,0),"")</f>
        <v/>
      </c>
      <c r="F34" s="384"/>
      <c r="G34" s="25"/>
      <c r="H34" s="1" t="s">
        <v>110</v>
      </c>
      <c r="I34" s="1" t="s">
        <v>109</v>
      </c>
      <c r="J34" s="271"/>
      <c r="K34" s="271"/>
      <c r="L34" s="271"/>
      <c r="M34" s="271"/>
      <c r="N34" s="271"/>
      <c r="O34" s="271"/>
      <c r="P34" s="1" t="s">
        <v>14</v>
      </c>
      <c r="Q34" s="1" t="s">
        <v>109</v>
      </c>
      <c r="R34" s="350"/>
      <c r="S34" s="350"/>
      <c r="T34" s="350"/>
      <c r="U34" s="1" t="s">
        <v>111</v>
      </c>
      <c r="V34" s="1" t="s">
        <v>110</v>
      </c>
    </row>
    <row r="35" spans="1:24" s="9" customFormat="1" ht="20.100000000000001" customHeight="1">
      <c r="B35" s="1" t="s">
        <v>382</v>
      </c>
      <c r="C35" s="1"/>
      <c r="D35" s="1" t="s">
        <v>109</v>
      </c>
      <c r="E35" s="384" t="str">
        <f>IFERROR(VLOOKUP(J35,用途の区分!A$1:B$65,2,0),"")</f>
        <v/>
      </c>
      <c r="F35" s="384"/>
      <c r="G35" s="122"/>
      <c r="H35" s="1" t="s">
        <v>110</v>
      </c>
      <c r="I35" s="1" t="s">
        <v>109</v>
      </c>
      <c r="J35" s="271"/>
      <c r="K35" s="271"/>
      <c r="L35" s="271"/>
      <c r="M35" s="271"/>
      <c r="N35" s="271"/>
      <c r="O35" s="271"/>
      <c r="P35" s="1" t="s">
        <v>14</v>
      </c>
      <c r="Q35" s="1" t="s">
        <v>109</v>
      </c>
      <c r="R35" s="350"/>
      <c r="S35" s="350"/>
      <c r="T35" s="350"/>
      <c r="U35" s="1" t="s">
        <v>111</v>
      </c>
      <c r="V35" s="1" t="s">
        <v>110</v>
      </c>
    </row>
    <row r="36" spans="1:24" s="9" customFormat="1" ht="20.100000000000001" customHeight="1">
      <c r="B36" s="1" t="s">
        <v>383</v>
      </c>
      <c r="C36" s="1"/>
      <c r="D36" s="1" t="s">
        <v>109</v>
      </c>
      <c r="E36" s="384" t="str">
        <f>IFERROR(VLOOKUP(J36,用途の区分!A$1:B$65,2,0),"")</f>
        <v/>
      </c>
      <c r="F36" s="384"/>
      <c r="H36" s="1" t="s">
        <v>110</v>
      </c>
      <c r="I36" s="1" t="s">
        <v>109</v>
      </c>
      <c r="J36" s="271"/>
      <c r="K36" s="271"/>
      <c r="L36" s="271"/>
      <c r="M36" s="271"/>
      <c r="N36" s="271"/>
      <c r="O36" s="271"/>
      <c r="P36" s="1" t="s">
        <v>14</v>
      </c>
      <c r="Q36" s="1" t="s">
        <v>109</v>
      </c>
      <c r="R36" s="350"/>
      <c r="S36" s="350"/>
      <c r="T36" s="350"/>
      <c r="U36" s="1" t="s">
        <v>111</v>
      </c>
      <c r="V36" s="1" t="s">
        <v>110</v>
      </c>
    </row>
    <row r="37" spans="1:24" s="9" customFormat="1" ht="20.100000000000001" customHeight="1">
      <c r="B37" s="1" t="s">
        <v>384</v>
      </c>
      <c r="C37" s="1"/>
      <c r="D37" s="1" t="s">
        <v>109</v>
      </c>
      <c r="E37" s="384" t="str">
        <f>IFERROR(VLOOKUP(J37,用途の区分!A$1:B$65,2,0),"")</f>
        <v/>
      </c>
      <c r="F37" s="384"/>
      <c r="G37" s="122"/>
      <c r="H37" s="1" t="s">
        <v>110</v>
      </c>
      <c r="I37" s="1" t="s">
        <v>109</v>
      </c>
      <c r="J37" s="271"/>
      <c r="K37" s="271"/>
      <c r="L37" s="271"/>
      <c r="M37" s="271"/>
      <c r="N37" s="271"/>
      <c r="O37" s="271"/>
      <c r="P37" s="1" t="s">
        <v>14</v>
      </c>
      <c r="Q37" s="1" t="s">
        <v>109</v>
      </c>
      <c r="R37" s="350"/>
      <c r="S37" s="350"/>
      <c r="T37" s="350"/>
      <c r="U37" s="1" t="s">
        <v>111</v>
      </c>
      <c r="V37" s="1" t="s">
        <v>110</v>
      </c>
    </row>
    <row r="38" spans="1:24" s="9" customFormat="1" ht="20.100000000000001" customHeight="1">
      <c r="B38" s="1" t="s">
        <v>385</v>
      </c>
      <c r="C38" s="1"/>
      <c r="D38" s="1" t="s">
        <v>7</v>
      </c>
      <c r="E38" s="384" t="str">
        <f>IFERROR(VLOOKUP(J38,用途の区分!A$1:B$65,2,0),"")</f>
        <v/>
      </c>
      <c r="F38" s="384"/>
      <c r="H38" s="1" t="s">
        <v>110</v>
      </c>
      <c r="I38" s="1" t="s">
        <v>7</v>
      </c>
      <c r="J38" s="271"/>
      <c r="K38" s="271"/>
      <c r="L38" s="271"/>
      <c r="M38" s="271"/>
      <c r="N38" s="271"/>
      <c r="O38" s="271"/>
      <c r="P38" s="1" t="s">
        <v>14</v>
      </c>
      <c r="Q38" s="1" t="s">
        <v>7</v>
      </c>
      <c r="R38" s="350"/>
      <c r="S38" s="350"/>
      <c r="T38" s="350"/>
      <c r="U38" s="1" t="s">
        <v>45</v>
      </c>
      <c r="V38" s="1" t="s">
        <v>110</v>
      </c>
    </row>
    <row r="39" spans="1:24" s="9" customFormat="1" ht="20.100000000000001" customHeight="1">
      <c r="B39" s="1" t="s">
        <v>592</v>
      </c>
      <c r="C39" s="1"/>
      <c r="D39" s="1" t="s">
        <v>109</v>
      </c>
      <c r="E39" s="384" t="str">
        <f>IFERROR(VLOOKUP(J39,用途の区分!A$1:B$65,2,0),"")</f>
        <v/>
      </c>
      <c r="F39" s="384"/>
      <c r="G39" s="122"/>
      <c r="H39" s="1" t="s">
        <v>110</v>
      </c>
      <c r="I39" s="1" t="s">
        <v>109</v>
      </c>
      <c r="J39" s="271"/>
      <c r="K39" s="271"/>
      <c r="L39" s="271"/>
      <c r="M39" s="271"/>
      <c r="N39" s="271"/>
      <c r="O39" s="271"/>
      <c r="P39" s="1" t="s">
        <v>14</v>
      </c>
      <c r="Q39" s="1" t="s">
        <v>109</v>
      </c>
      <c r="R39" s="350"/>
      <c r="S39" s="350"/>
      <c r="T39" s="350"/>
      <c r="U39" s="1" t="s">
        <v>111</v>
      </c>
      <c r="V39" s="1" t="s">
        <v>110</v>
      </c>
    </row>
    <row r="40" spans="1:24" s="9" customFormat="1" ht="20.100000000000001" customHeight="1">
      <c r="A40" s="56" t="s">
        <v>112</v>
      </c>
      <c r="B40" s="10"/>
      <c r="C40" s="10"/>
      <c r="D40" s="10"/>
      <c r="E40" s="10"/>
      <c r="F40" s="10"/>
      <c r="G40" s="265"/>
      <c r="H40" s="266"/>
      <c r="I40" s="266"/>
      <c r="J40" s="266"/>
      <c r="K40" s="266"/>
      <c r="L40" s="266"/>
      <c r="M40" s="266"/>
      <c r="N40" s="266"/>
      <c r="O40" s="266"/>
      <c r="P40" s="266"/>
      <c r="Q40" s="266"/>
      <c r="R40" s="266"/>
      <c r="S40" s="266"/>
      <c r="T40" s="266"/>
      <c r="U40" s="266"/>
      <c r="V40" s="266"/>
      <c r="W40" s="266"/>
      <c r="X40" s="266"/>
    </row>
    <row r="41" spans="1:24" s="9" customFormat="1" ht="20.100000000000001" customHeight="1">
      <c r="A41" s="1" t="s">
        <v>113</v>
      </c>
    </row>
    <row r="42" spans="1:24" s="9" customFormat="1" ht="20.100000000000001" customHeight="1">
      <c r="A42" s="13"/>
      <c r="B42" s="277"/>
      <c r="C42" s="360"/>
      <c r="D42" s="360"/>
      <c r="E42" s="360"/>
      <c r="F42" s="360"/>
      <c r="G42" s="360"/>
      <c r="H42" s="360"/>
      <c r="I42" s="360"/>
      <c r="J42" s="360"/>
      <c r="K42" s="360"/>
      <c r="L42" s="360"/>
      <c r="M42" s="360"/>
      <c r="N42" s="360"/>
      <c r="O42" s="360"/>
      <c r="P42" s="360"/>
      <c r="Q42" s="360"/>
      <c r="R42" s="360"/>
      <c r="S42" s="360"/>
      <c r="T42" s="360"/>
      <c r="U42" s="360"/>
      <c r="V42" s="360"/>
      <c r="W42" s="360"/>
      <c r="X42" s="360"/>
    </row>
    <row r="43" spans="1:24" s="9" customFormat="1" ht="1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row>
    <row r="44" spans="1:24" s="9" customFormat="1" ht="15" customHeight="1"/>
    <row r="45" spans="1:24" s="9" customFormat="1" ht="20.100000000000001" customHeight="1">
      <c r="A45" s="56" t="s">
        <v>100</v>
      </c>
      <c r="B45" s="56"/>
      <c r="C45" s="10"/>
      <c r="D45" s="10"/>
      <c r="E45" s="10"/>
      <c r="F45" s="10"/>
      <c r="G45" s="10"/>
      <c r="H45" s="18"/>
      <c r="I45" s="18">
        <v>1</v>
      </c>
      <c r="J45" s="10"/>
      <c r="K45" s="10"/>
      <c r="L45" s="10"/>
      <c r="M45" s="10"/>
      <c r="N45" s="10"/>
      <c r="O45" s="10"/>
      <c r="P45" s="10"/>
      <c r="Q45" s="10"/>
      <c r="R45" s="10"/>
      <c r="S45" s="10"/>
      <c r="T45" s="10"/>
      <c r="U45" s="10"/>
      <c r="V45" s="10"/>
      <c r="W45" s="10"/>
      <c r="X45" s="10"/>
    </row>
    <row r="46" spans="1:24" s="9" customFormat="1" ht="20.100000000000001" customHeight="1">
      <c r="A46" s="56" t="s">
        <v>101</v>
      </c>
      <c r="B46" s="56"/>
      <c r="C46" s="10"/>
      <c r="D46" s="10"/>
      <c r="E46" s="10"/>
      <c r="F46" s="10"/>
      <c r="G46" s="10"/>
      <c r="H46" s="10"/>
      <c r="I46" s="203"/>
      <c r="J46" s="10"/>
      <c r="K46" s="10"/>
      <c r="L46" s="10"/>
      <c r="M46" s="10"/>
      <c r="N46" s="10"/>
      <c r="O46" s="10"/>
      <c r="P46" s="10"/>
      <c r="Q46" s="10"/>
      <c r="R46" s="10"/>
      <c r="S46" s="10"/>
      <c r="T46" s="10"/>
      <c r="U46" s="10"/>
      <c r="V46" s="10"/>
      <c r="W46" s="10"/>
    </row>
    <row r="47" spans="1:24" s="9" customFormat="1" ht="20.100000000000001" customHeight="1">
      <c r="A47" s="56" t="s">
        <v>102</v>
      </c>
      <c r="B47" s="56"/>
      <c r="C47" s="10"/>
      <c r="D47" s="10"/>
      <c r="E47" s="10"/>
      <c r="F47" s="10"/>
      <c r="G47" s="10"/>
      <c r="H47" s="10"/>
      <c r="I47" s="391"/>
      <c r="J47" s="392"/>
      <c r="K47" s="10" t="s">
        <v>600</v>
      </c>
      <c r="L47" s="10"/>
      <c r="M47" s="10"/>
      <c r="N47" s="10"/>
      <c r="O47" s="10"/>
      <c r="P47" s="10"/>
      <c r="Q47" s="10"/>
      <c r="R47" s="10"/>
      <c r="S47" s="10"/>
      <c r="T47" s="10"/>
      <c r="U47" s="10"/>
      <c r="V47" s="10"/>
      <c r="W47" s="10"/>
      <c r="X47" s="10"/>
    </row>
    <row r="48" spans="1:24" s="9" customFormat="1" ht="20.100000000000001" customHeight="1">
      <c r="A48" s="56" t="s">
        <v>103</v>
      </c>
      <c r="B48" s="56"/>
      <c r="C48" s="10"/>
      <c r="D48" s="10"/>
      <c r="E48" s="10"/>
      <c r="F48" s="10"/>
      <c r="G48" s="10"/>
      <c r="H48" s="10"/>
      <c r="I48" s="390"/>
      <c r="J48" s="390"/>
      <c r="K48" s="10" t="s">
        <v>331</v>
      </c>
      <c r="L48" s="10"/>
      <c r="M48" s="10"/>
      <c r="N48" s="10"/>
      <c r="O48" s="10"/>
      <c r="P48" s="10"/>
      <c r="Q48" s="10"/>
      <c r="R48" s="10"/>
      <c r="S48" s="10"/>
      <c r="T48" s="10"/>
      <c r="U48" s="10"/>
      <c r="V48" s="10"/>
      <c r="W48" s="10"/>
      <c r="X48" s="10"/>
    </row>
    <row r="49" spans="1:24" s="9" customFormat="1" ht="20.100000000000001" customHeight="1">
      <c r="A49" s="56" t="s">
        <v>104</v>
      </c>
      <c r="B49" s="56"/>
      <c r="C49" s="10"/>
      <c r="D49" s="10"/>
      <c r="E49" s="10"/>
      <c r="F49" s="10"/>
      <c r="G49" s="10"/>
      <c r="H49" s="10"/>
      <c r="I49" s="390"/>
      <c r="J49" s="390"/>
      <c r="K49" s="10" t="s">
        <v>331</v>
      </c>
      <c r="L49" s="10"/>
      <c r="M49" s="10"/>
      <c r="N49" s="10"/>
      <c r="O49" s="10"/>
      <c r="P49" s="10"/>
      <c r="Q49" s="10"/>
      <c r="R49" s="10"/>
      <c r="S49" s="10"/>
      <c r="T49" s="10"/>
      <c r="U49" s="10"/>
      <c r="V49" s="10"/>
      <c r="W49" s="10"/>
      <c r="X49" s="10"/>
    </row>
    <row r="50" spans="1:24" s="9" customFormat="1" ht="20.100000000000001" customHeight="1">
      <c r="A50" s="1" t="s">
        <v>105</v>
      </c>
      <c r="B50" s="1"/>
    </row>
    <row r="51" spans="1:24" s="9" customFormat="1" ht="20.100000000000001" customHeight="1">
      <c r="A51" s="1"/>
      <c r="B51" s="1" t="s">
        <v>106</v>
      </c>
      <c r="I51" s="389"/>
      <c r="J51" s="389"/>
      <c r="K51" s="9" t="s">
        <v>331</v>
      </c>
    </row>
    <row r="52" spans="1:24" s="9" customFormat="1" ht="20.100000000000001" customHeight="1">
      <c r="A52" s="1"/>
      <c r="B52" s="1" t="s">
        <v>107</v>
      </c>
      <c r="Q52" s="72" t="s">
        <v>772</v>
      </c>
      <c r="R52" s="1" t="s">
        <v>81</v>
      </c>
      <c r="T52" s="72" t="s">
        <v>772</v>
      </c>
      <c r="U52" s="1" t="s">
        <v>80</v>
      </c>
    </row>
    <row r="53" spans="1:24" s="9" customFormat="1" ht="20.100000000000001" customHeight="1">
      <c r="A53" s="7" t="s">
        <v>108</v>
      </c>
      <c r="B53" s="7"/>
      <c r="C53" s="7"/>
      <c r="D53" s="7"/>
      <c r="E53" s="7"/>
      <c r="F53" s="7"/>
      <c r="G53" s="7"/>
      <c r="H53" s="7"/>
      <c r="I53" s="7"/>
      <c r="J53" s="7"/>
      <c r="K53" s="7"/>
      <c r="L53" s="7"/>
      <c r="M53" s="7"/>
      <c r="N53" s="7"/>
      <c r="O53" s="7"/>
      <c r="P53" s="7"/>
      <c r="Q53" s="7"/>
      <c r="R53" s="7"/>
      <c r="S53" s="7"/>
      <c r="T53" s="7"/>
      <c r="U53" s="7"/>
      <c r="V53" s="7"/>
      <c r="W53" s="12"/>
      <c r="X53" s="12"/>
    </row>
    <row r="54" spans="1:24" s="9" customFormat="1" ht="20.100000000000001" customHeight="1">
      <c r="A54" s="1"/>
      <c r="B54" s="1"/>
      <c r="C54" s="1"/>
      <c r="D54" s="1" t="s">
        <v>400</v>
      </c>
      <c r="E54" s="1"/>
      <c r="F54" s="1"/>
      <c r="G54" s="1"/>
      <c r="H54" s="1" t="s">
        <v>14</v>
      </c>
      <c r="I54" s="1" t="s">
        <v>399</v>
      </c>
      <c r="J54" s="1"/>
      <c r="K54" s="1"/>
      <c r="L54" s="1"/>
      <c r="M54" s="1"/>
      <c r="N54" s="1"/>
      <c r="O54" s="1"/>
      <c r="P54" s="1" t="s">
        <v>398</v>
      </c>
      <c r="Q54" s="1" t="s">
        <v>401</v>
      </c>
      <c r="R54" s="1"/>
      <c r="S54" s="1"/>
      <c r="T54" s="1"/>
      <c r="U54" s="1"/>
      <c r="V54" s="1" t="s">
        <v>14</v>
      </c>
    </row>
    <row r="55" spans="1:24" s="9" customFormat="1" ht="20.100000000000001" customHeight="1">
      <c r="B55" s="1" t="s">
        <v>381</v>
      </c>
      <c r="C55" s="1"/>
      <c r="D55" s="1" t="s">
        <v>109</v>
      </c>
      <c r="E55" s="384" t="str">
        <f>IFERROR(VLOOKUP(J55,用途の区分!A$1:B$65,2,0),"")</f>
        <v/>
      </c>
      <c r="F55" s="384"/>
      <c r="G55" s="25"/>
      <c r="H55" s="1" t="s">
        <v>110</v>
      </c>
      <c r="I55" s="1" t="s">
        <v>109</v>
      </c>
      <c r="J55" s="271"/>
      <c r="K55" s="271"/>
      <c r="L55" s="271"/>
      <c r="M55" s="271"/>
      <c r="N55" s="271"/>
      <c r="O55" s="271"/>
      <c r="P55" s="1" t="s">
        <v>14</v>
      </c>
      <c r="Q55" s="1" t="s">
        <v>109</v>
      </c>
      <c r="R55" s="350"/>
      <c r="S55" s="350"/>
      <c r="T55" s="350"/>
      <c r="U55" s="1" t="s">
        <v>111</v>
      </c>
      <c r="V55" s="1" t="s">
        <v>110</v>
      </c>
    </row>
    <row r="56" spans="1:24" s="9" customFormat="1" ht="20.100000000000001" customHeight="1">
      <c r="B56" s="1" t="s">
        <v>382</v>
      </c>
      <c r="C56" s="1"/>
      <c r="D56" s="1" t="s">
        <v>109</v>
      </c>
      <c r="E56" s="384" t="str">
        <f>IFERROR(VLOOKUP(J56,用途の区分!A$1:B$65,2,0),"")</f>
        <v/>
      </c>
      <c r="F56" s="384"/>
      <c r="G56" s="122"/>
      <c r="H56" s="1" t="s">
        <v>110</v>
      </c>
      <c r="I56" s="1" t="s">
        <v>109</v>
      </c>
      <c r="J56" s="271"/>
      <c r="K56" s="271"/>
      <c r="L56" s="271"/>
      <c r="M56" s="271"/>
      <c r="N56" s="271"/>
      <c r="O56" s="271"/>
      <c r="P56" s="1" t="s">
        <v>14</v>
      </c>
      <c r="Q56" s="1" t="s">
        <v>109</v>
      </c>
      <c r="R56" s="350"/>
      <c r="S56" s="350"/>
      <c r="T56" s="350"/>
      <c r="U56" s="1" t="s">
        <v>111</v>
      </c>
      <c r="V56" s="1" t="s">
        <v>110</v>
      </c>
    </row>
    <row r="57" spans="1:24" s="9" customFormat="1" ht="20.100000000000001" customHeight="1">
      <c r="B57" s="1" t="s">
        <v>383</v>
      </c>
      <c r="C57" s="1"/>
      <c r="D57" s="1" t="s">
        <v>109</v>
      </c>
      <c r="E57" s="384" t="str">
        <f>IFERROR(VLOOKUP(J57,用途の区分!A$1:B$65,2,0),"")</f>
        <v/>
      </c>
      <c r="F57" s="384"/>
      <c r="H57" s="1" t="s">
        <v>110</v>
      </c>
      <c r="I57" s="1" t="s">
        <v>109</v>
      </c>
      <c r="J57" s="271"/>
      <c r="K57" s="271"/>
      <c r="L57" s="271"/>
      <c r="M57" s="271"/>
      <c r="N57" s="271"/>
      <c r="O57" s="271"/>
      <c r="P57" s="1" t="s">
        <v>14</v>
      </c>
      <c r="Q57" s="1" t="s">
        <v>109</v>
      </c>
      <c r="R57" s="350"/>
      <c r="S57" s="350"/>
      <c r="T57" s="350"/>
      <c r="U57" s="1" t="s">
        <v>111</v>
      </c>
      <c r="V57" s="1" t="s">
        <v>110</v>
      </c>
    </row>
    <row r="58" spans="1:24" s="9" customFormat="1" ht="20.100000000000001" customHeight="1">
      <c r="B58" s="1" t="s">
        <v>384</v>
      </c>
      <c r="C58" s="1"/>
      <c r="D58" s="1" t="s">
        <v>109</v>
      </c>
      <c r="E58" s="384" t="str">
        <f>IFERROR(VLOOKUP(J58,用途の区分!A$1:B$65,2,0),"")</f>
        <v/>
      </c>
      <c r="F58" s="384"/>
      <c r="G58" s="122"/>
      <c r="H58" s="1" t="s">
        <v>110</v>
      </c>
      <c r="I58" s="1" t="s">
        <v>109</v>
      </c>
      <c r="J58" s="271"/>
      <c r="K58" s="271"/>
      <c r="L58" s="271"/>
      <c r="M58" s="271"/>
      <c r="N58" s="271"/>
      <c r="O58" s="271"/>
      <c r="P58" s="1" t="s">
        <v>14</v>
      </c>
      <c r="Q58" s="1" t="s">
        <v>109</v>
      </c>
      <c r="R58" s="350"/>
      <c r="S58" s="350"/>
      <c r="T58" s="350"/>
      <c r="U58" s="1" t="s">
        <v>111</v>
      </c>
      <c r="V58" s="1" t="s">
        <v>110</v>
      </c>
    </row>
    <row r="59" spans="1:24" s="9" customFormat="1" ht="20.100000000000001" customHeight="1">
      <c r="B59" s="1" t="s">
        <v>385</v>
      </c>
      <c r="C59" s="1"/>
      <c r="D59" s="1" t="s">
        <v>7</v>
      </c>
      <c r="E59" s="384" t="str">
        <f>IFERROR(VLOOKUP(J59,用途の区分!A$1:B$65,2,0),"")</f>
        <v/>
      </c>
      <c r="F59" s="384"/>
      <c r="H59" s="1" t="s">
        <v>110</v>
      </c>
      <c r="I59" s="1" t="s">
        <v>7</v>
      </c>
      <c r="J59" s="271"/>
      <c r="K59" s="271"/>
      <c r="L59" s="271"/>
      <c r="M59" s="271"/>
      <c r="N59" s="271"/>
      <c r="O59" s="271"/>
      <c r="P59" s="1" t="s">
        <v>14</v>
      </c>
      <c r="Q59" s="1" t="s">
        <v>7</v>
      </c>
      <c r="R59" s="350"/>
      <c r="S59" s="350"/>
      <c r="T59" s="350"/>
      <c r="U59" s="1" t="s">
        <v>45</v>
      </c>
      <c r="V59" s="1" t="s">
        <v>110</v>
      </c>
    </row>
    <row r="60" spans="1:24" s="9" customFormat="1" ht="20.100000000000001" customHeight="1">
      <c r="B60" s="1" t="s">
        <v>592</v>
      </c>
      <c r="C60" s="1"/>
      <c r="D60" s="1" t="s">
        <v>109</v>
      </c>
      <c r="E60" s="384" t="str">
        <f>IFERROR(VLOOKUP(J60,用途の区分!A$1:B$65,2,0),"")</f>
        <v/>
      </c>
      <c r="F60" s="384"/>
      <c r="G60" s="122"/>
      <c r="H60" s="1" t="s">
        <v>110</v>
      </c>
      <c r="I60" s="1" t="s">
        <v>109</v>
      </c>
      <c r="J60" s="271"/>
      <c r="K60" s="271"/>
      <c r="L60" s="271"/>
      <c r="M60" s="271"/>
      <c r="N60" s="271"/>
      <c r="O60" s="271"/>
      <c r="P60" s="1" t="s">
        <v>14</v>
      </c>
      <c r="Q60" s="1" t="s">
        <v>109</v>
      </c>
      <c r="R60" s="350"/>
      <c r="S60" s="350"/>
      <c r="T60" s="350"/>
      <c r="U60" s="1" t="s">
        <v>111</v>
      </c>
      <c r="V60" s="1" t="s">
        <v>110</v>
      </c>
    </row>
    <row r="61" spans="1:24" s="9" customFormat="1" ht="20.100000000000001" customHeight="1">
      <c r="A61" s="7" t="s">
        <v>112</v>
      </c>
      <c r="B61" s="12"/>
      <c r="C61" s="12"/>
      <c r="D61" s="12"/>
      <c r="E61" s="12"/>
      <c r="F61" s="12"/>
      <c r="G61" s="265"/>
      <c r="H61" s="266"/>
      <c r="I61" s="266"/>
      <c r="J61" s="266"/>
      <c r="K61" s="266"/>
      <c r="L61" s="266"/>
      <c r="M61" s="266"/>
      <c r="N61" s="266"/>
      <c r="O61" s="266"/>
      <c r="P61" s="266"/>
      <c r="Q61" s="266"/>
      <c r="R61" s="266"/>
      <c r="S61" s="266"/>
      <c r="T61" s="266"/>
      <c r="U61" s="266"/>
      <c r="V61" s="266"/>
      <c r="W61" s="266"/>
      <c r="X61" s="266"/>
    </row>
    <row r="62" spans="1:24" s="9" customFormat="1" ht="20.100000000000001" customHeight="1">
      <c r="A62" s="7" t="s">
        <v>113</v>
      </c>
      <c r="B62" s="12"/>
      <c r="C62" s="12"/>
      <c r="D62" s="12"/>
      <c r="E62" s="12"/>
      <c r="F62" s="12"/>
      <c r="G62" s="12"/>
      <c r="H62" s="12"/>
      <c r="I62" s="12"/>
      <c r="J62" s="12"/>
      <c r="K62" s="12"/>
      <c r="L62" s="12"/>
      <c r="M62" s="12"/>
      <c r="N62" s="12"/>
      <c r="O62" s="12"/>
      <c r="P62" s="12"/>
      <c r="Q62" s="12"/>
      <c r="R62" s="12"/>
      <c r="S62" s="12"/>
      <c r="T62" s="12"/>
      <c r="U62" s="12"/>
      <c r="V62" s="12"/>
      <c r="W62" s="12"/>
      <c r="X62" s="12"/>
    </row>
    <row r="63" spans="1:24" s="9" customFormat="1" ht="20.100000000000001" customHeight="1">
      <c r="A63" s="13"/>
      <c r="B63" s="277"/>
      <c r="C63" s="360"/>
      <c r="D63" s="360"/>
      <c r="E63" s="360"/>
      <c r="F63" s="360"/>
      <c r="G63" s="360"/>
      <c r="H63" s="360"/>
      <c r="I63" s="360"/>
      <c r="J63" s="360"/>
      <c r="K63" s="360"/>
      <c r="L63" s="360"/>
      <c r="M63" s="360"/>
      <c r="N63" s="360"/>
      <c r="O63" s="360"/>
      <c r="P63" s="360"/>
      <c r="Q63" s="360"/>
      <c r="R63" s="360"/>
      <c r="S63" s="360"/>
      <c r="T63" s="360"/>
      <c r="U63" s="360"/>
      <c r="V63" s="360"/>
      <c r="W63" s="360"/>
      <c r="X63" s="360"/>
    </row>
    <row r="64" spans="1:24" s="9" customFormat="1" ht="20.100000000000001" customHeight="1"/>
    <row r="65" spans="1:24" s="9" customFormat="1" ht="20.100000000000001" customHeight="1"/>
    <row r="66" spans="1:24" s="9" customFormat="1" ht="20.100000000000001" customHeight="1">
      <c r="A66" s="56" t="s">
        <v>93</v>
      </c>
      <c r="B66" s="56"/>
      <c r="C66" s="10"/>
      <c r="D66" s="10"/>
      <c r="E66" s="10"/>
      <c r="F66" s="10"/>
      <c r="G66" s="10"/>
      <c r="H66" s="10"/>
      <c r="I66" s="18">
        <v>1</v>
      </c>
      <c r="J66" s="10"/>
      <c r="K66" s="10"/>
      <c r="L66" s="10"/>
      <c r="M66" s="10"/>
      <c r="N66" s="10"/>
      <c r="O66" s="10"/>
      <c r="P66" s="10"/>
      <c r="Q66" s="10"/>
      <c r="R66" s="10"/>
      <c r="S66" s="10"/>
      <c r="T66" s="10"/>
      <c r="U66" s="10"/>
      <c r="V66" s="10"/>
      <c r="W66" s="10"/>
      <c r="X66" s="10"/>
    </row>
    <row r="67" spans="1:24" s="9" customFormat="1" ht="20.100000000000001" customHeight="1">
      <c r="A67" s="56" t="s">
        <v>101</v>
      </c>
      <c r="B67" s="56"/>
      <c r="C67" s="10"/>
      <c r="D67" s="10"/>
      <c r="E67" s="10"/>
      <c r="F67" s="10"/>
      <c r="G67" s="10"/>
      <c r="H67" s="10"/>
      <c r="I67" s="203"/>
      <c r="J67" s="10"/>
      <c r="K67" s="10"/>
      <c r="L67" s="10"/>
      <c r="M67" s="10"/>
      <c r="N67" s="10"/>
      <c r="O67" s="10"/>
      <c r="P67" s="10"/>
      <c r="Q67" s="10"/>
      <c r="R67" s="10"/>
      <c r="S67" s="10"/>
      <c r="T67" s="10"/>
      <c r="U67" s="10"/>
      <c r="V67" s="10"/>
      <c r="W67" s="10"/>
      <c r="X67" s="10"/>
    </row>
    <row r="68" spans="1:24" s="9" customFormat="1" ht="20.100000000000001" customHeight="1">
      <c r="A68" s="56" t="s">
        <v>102</v>
      </c>
      <c r="B68" s="56"/>
      <c r="C68" s="10"/>
      <c r="D68" s="10"/>
      <c r="E68" s="10"/>
      <c r="F68" s="10"/>
      <c r="G68" s="10"/>
      <c r="H68" s="10"/>
      <c r="I68" s="391"/>
      <c r="J68" s="392"/>
      <c r="K68" s="10" t="s">
        <v>404</v>
      </c>
      <c r="L68" s="10"/>
      <c r="M68" s="10"/>
      <c r="N68" s="10"/>
      <c r="O68" s="10"/>
      <c r="P68" s="10"/>
      <c r="Q68" s="10"/>
      <c r="R68" s="10"/>
      <c r="S68" s="10"/>
      <c r="T68" s="10"/>
      <c r="U68" s="10"/>
      <c r="V68" s="10"/>
      <c r="W68" s="10"/>
      <c r="X68" s="10"/>
    </row>
    <row r="69" spans="1:24" s="9" customFormat="1" ht="20.100000000000001" customHeight="1">
      <c r="A69" s="56" t="s">
        <v>103</v>
      </c>
      <c r="B69" s="56"/>
      <c r="C69" s="10"/>
      <c r="D69" s="10"/>
      <c r="E69" s="10"/>
      <c r="F69" s="10"/>
      <c r="G69" s="10"/>
      <c r="H69" s="10"/>
      <c r="I69" s="390"/>
      <c r="J69" s="390"/>
      <c r="K69" s="10" t="s">
        <v>331</v>
      </c>
      <c r="L69" s="10"/>
      <c r="M69" s="10"/>
      <c r="N69" s="10"/>
      <c r="O69" s="10"/>
      <c r="P69" s="10"/>
      <c r="Q69" s="10"/>
      <c r="R69" s="10"/>
      <c r="S69" s="10"/>
      <c r="T69" s="10"/>
      <c r="U69" s="10"/>
      <c r="V69" s="10"/>
      <c r="W69" s="10"/>
      <c r="X69" s="10"/>
    </row>
    <row r="70" spans="1:24" s="9" customFormat="1" ht="20.100000000000001" customHeight="1">
      <c r="A70" s="56" t="s">
        <v>104</v>
      </c>
      <c r="B70" s="56"/>
      <c r="C70" s="10"/>
      <c r="D70" s="10"/>
      <c r="E70" s="10"/>
      <c r="F70" s="10"/>
      <c r="G70" s="10"/>
      <c r="H70" s="10"/>
      <c r="I70" s="390"/>
      <c r="J70" s="390"/>
      <c r="K70" s="10" t="s">
        <v>331</v>
      </c>
      <c r="L70" s="10"/>
      <c r="M70" s="10"/>
      <c r="N70" s="10"/>
      <c r="O70" s="10"/>
      <c r="P70" s="10"/>
      <c r="Q70" s="10"/>
      <c r="R70" s="10"/>
      <c r="S70" s="10"/>
      <c r="T70" s="10"/>
      <c r="U70" s="10"/>
      <c r="V70" s="10"/>
      <c r="W70" s="10"/>
      <c r="X70" s="10"/>
    </row>
    <row r="71" spans="1:24" s="9" customFormat="1" ht="20.100000000000001" customHeight="1">
      <c r="A71" s="1" t="s">
        <v>105</v>
      </c>
      <c r="B71" s="1"/>
    </row>
    <row r="72" spans="1:24" s="9" customFormat="1" ht="20.100000000000001" customHeight="1">
      <c r="A72" s="1"/>
      <c r="B72" s="1" t="s">
        <v>106</v>
      </c>
      <c r="I72" s="389"/>
      <c r="J72" s="389"/>
      <c r="K72" s="9" t="s">
        <v>331</v>
      </c>
    </row>
    <row r="73" spans="1:24" s="9" customFormat="1" ht="20.100000000000001" customHeight="1">
      <c r="A73" s="1"/>
      <c r="B73" s="1" t="s">
        <v>107</v>
      </c>
      <c r="Q73" s="72" t="s">
        <v>772</v>
      </c>
      <c r="R73" s="1" t="s">
        <v>81</v>
      </c>
      <c r="T73" s="72" t="s">
        <v>772</v>
      </c>
      <c r="U73" s="1" t="s">
        <v>80</v>
      </c>
    </row>
    <row r="74" spans="1:24" s="9" customFormat="1" ht="20.100000000000001" customHeight="1">
      <c r="A74" s="7" t="s">
        <v>108</v>
      </c>
      <c r="B74" s="7"/>
      <c r="C74" s="7"/>
      <c r="D74" s="7"/>
      <c r="E74" s="7"/>
      <c r="F74" s="7"/>
      <c r="G74" s="7"/>
      <c r="H74" s="7"/>
      <c r="I74" s="7"/>
      <c r="J74" s="7"/>
      <c r="K74" s="7"/>
      <c r="L74" s="7"/>
      <c r="M74" s="7"/>
      <c r="N74" s="7"/>
      <c r="O74" s="7"/>
      <c r="P74" s="7"/>
      <c r="Q74" s="7"/>
      <c r="R74" s="7"/>
      <c r="S74" s="7"/>
      <c r="T74" s="7"/>
      <c r="U74" s="7"/>
      <c r="V74" s="7"/>
      <c r="W74" s="12"/>
      <c r="X74" s="12"/>
    </row>
    <row r="75" spans="1:24" s="9" customFormat="1" ht="20.100000000000001" customHeight="1">
      <c r="A75" s="1"/>
      <c r="B75" s="1"/>
      <c r="C75" s="1"/>
      <c r="D75" s="1" t="s">
        <v>400</v>
      </c>
      <c r="E75" s="1"/>
      <c r="F75" s="1"/>
      <c r="G75" s="1"/>
      <c r="H75" s="1" t="s">
        <v>14</v>
      </c>
      <c r="I75" s="1" t="s">
        <v>399</v>
      </c>
      <c r="J75" s="1"/>
      <c r="K75" s="1"/>
      <c r="L75" s="1"/>
      <c r="M75" s="1"/>
      <c r="N75" s="1"/>
      <c r="O75" s="1"/>
      <c r="P75" s="1" t="s">
        <v>398</v>
      </c>
      <c r="Q75" s="1" t="s">
        <v>401</v>
      </c>
      <c r="R75" s="1"/>
      <c r="S75" s="1"/>
      <c r="T75" s="1"/>
      <c r="U75" s="1"/>
      <c r="V75" s="1" t="s">
        <v>14</v>
      </c>
    </row>
    <row r="76" spans="1:24" s="9" customFormat="1" ht="20.100000000000001" customHeight="1">
      <c r="B76" s="9" t="s">
        <v>381</v>
      </c>
      <c r="D76" s="9" t="s">
        <v>109</v>
      </c>
      <c r="E76" s="384" t="str">
        <f>IFERROR(VLOOKUP(J76,用途の区分!A$1:B$65,2,0),"")</f>
        <v/>
      </c>
      <c r="F76" s="384"/>
      <c r="G76" s="43"/>
      <c r="H76" s="1" t="s">
        <v>110</v>
      </c>
      <c r="I76" s="1" t="s">
        <v>109</v>
      </c>
      <c r="J76" s="271"/>
      <c r="K76" s="271"/>
      <c r="L76" s="271"/>
      <c r="M76" s="271"/>
      <c r="N76" s="271"/>
      <c r="O76" s="271"/>
      <c r="P76" s="1" t="s">
        <v>14</v>
      </c>
      <c r="Q76" s="1" t="s">
        <v>109</v>
      </c>
      <c r="R76" s="350"/>
      <c r="S76" s="350"/>
      <c r="T76" s="350"/>
      <c r="U76" s="1" t="s">
        <v>111</v>
      </c>
      <c r="V76" s="1" t="s">
        <v>110</v>
      </c>
    </row>
    <row r="77" spans="1:24" s="9" customFormat="1" ht="20.100000000000001" customHeight="1">
      <c r="B77" s="9" t="s">
        <v>382</v>
      </c>
      <c r="D77" s="9" t="s">
        <v>109</v>
      </c>
      <c r="E77" s="384" t="str">
        <f>IFERROR(VLOOKUP(J77,用途の区分!A$1:B$65,2,0),"")</f>
        <v/>
      </c>
      <c r="F77" s="384"/>
      <c r="G77" s="123"/>
      <c r="H77" s="1" t="s">
        <v>110</v>
      </c>
      <c r="I77" s="1" t="s">
        <v>109</v>
      </c>
      <c r="J77" s="271"/>
      <c r="K77" s="271"/>
      <c r="L77" s="271"/>
      <c r="M77" s="271"/>
      <c r="N77" s="271"/>
      <c r="O77" s="271"/>
      <c r="P77" s="1" t="s">
        <v>14</v>
      </c>
      <c r="Q77" s="1" t="s">
        <v>109</v>
      </c>
      <c r="R77" s="350"/>
      <c r="S77" s="350"/>
      <c r="T77" s="350"/>
      <c r="U77" s="1" t="s">
        <v>111</v>
      </c>
      <c r="V77" s="1" t="s">
        <v>110</v>
      </c>
    </row>
    <row r="78" spans="1:24" s="9" customFormat="1" ht="20.100000000000001" customHeight="1">
      <c r="B78" s="9" t="s">
        <v>383</v>
      </c>
      <c r="D78" s="9" t="s">
        <v>109</v>
      </c>
      <c r="E78" s="384" t="str">
        <f>IFERROR(VLOOKUP(第五面・2!J13,用途の区分!A$1:B$65,2,0),"")</f>
        <v/>
      </c>
      <c r="F78" s="384"/>
      <c r="G78" s="1"/>
      <c r="H78" s="1" t="s">
        <v>110</v>
      </c>
      <c r="I78" s="1" t="s">
        <v>109</v>
      </c>
      <c r="J78" s="271"/>
      <c r="K78" s="271"/>
      <c r="L78" s="271"/>
      <c r="M78" s="271"/>
      <c r="N78" s="271"/>
      <c r="O78" s="271"/>
      <c r="P78" s="1" t="s">
        <v>14</v>
      </c>
      <c r="Q78" s="1" t="s">
        <v>109</v>
      </c>
      <c r="R78" s="350"/>
      <c r="S78" s="350"/>
      <c r="T78" s="350"/>
      <c r="U78" s="1" t="s">
        <v>111</v>
      </c>
      <c r="V78" s="1" t="s">
        <v>110</v>
      </c>
    </row>
    <row r="79" spans="1:24" s="9" customFormat="1" ht="20.100000000000001" customHeight="1">
      <c r="B79" s="9" t="s">
        <v>384</v>
      </c>
      <c r="D79" s="9" t="s">
        <v>109</v>
      </c>
      <c r="E79" s="384" t="str">
        <f>IFERROR(VLOOKUP(J79,用途の区分!A$1:B$65,2,0),"")</f>
        <v/>
      </c>
      <c r="F79" s="384"/>
      <c r="G79" s="123"/>
      <c r="H79" s="1" t="s">
        <v>110</v>
      </c>
      <c r="I79" s="1" t="s">
        <v>109</v>
      </c>
      <c r="J79" s="271"/>
      <c r="K79" s="271"/>
      <c r="L79" s="271"/>
      <c r="M79" s="271"/>
      <c r="N79" s="271"/>
      <c r="O79" s="271"/>
      <c r="P79" s="1" t="s">
        <v>14</v>
      </c>
      <c r="Q79" s="1" t="s">
        <v>109</v>
      </c>
      <c r="R79" s="350"/>
      <c r="S79" s="350"/>
      <c r="T79" s="350"/>
      <c r="U79" s="1" t="s">
        <v>111</v>
      </c>
      <c r="V79" s="1" t="s">
        <v>110</v>
      </c>
    </row>
    <row r="80" spans="1:24" s="9" customFormat="1" ht="20.100000000000001" customHeight="1">
      <c r="B80" s="9" t="s">
        <v>385</v>
      </c>
      <c r="D80" s="9" t="s">
        <v>7</v>
      </c>
      <c r="E80" s="384" t="str">
        <f>IFERROR(VLOOKUP(J80,用途の区分!A$1:B$65,2,0),"")</f>
        <v/>
      </c>
      <c r="F80" s="384"/>
      <c r="G80" s="1"/>
      <c r="H80" s="1" t="s">
        <v>110</v>
      </c>
      <c r="I80" s="1" t="s">
        <v>7</v>
      </c>
      <c r="J80" s="271"/>
      <c r="K80" s="271"/>
      <c r="L80" s="271"/>
      <c r="M80" s="271"/>
      <c r="N80" s="271"/>
      <c r="O80" s="271"/>
      <c r="P80" s="1" t="s">
        <v>14</v>
      </c>
      <c r="Q80" s="1" t="s">
        <v>7</v>
      </c>
      <c r="R80" s="350"/>
      <c r="S80" s="350"/>
      <c r="T80" s="350"/>
      <c r="U80" s="1" t="s">
        <v>45</v>
      </c>
      <c r="V80" s="1" t="s">
        <v>110</v>
      </c>
    </row>
    <row r="81" spans="1:25" s="9" customFormat="1" ht="20.100000000000001" customHeight="1">
      <c r="B81" s="9" t="s">
        <v>592</v>
      </c>
      <c r="D81" s="9" t="s">
        <v>109</v>
      </c>
      <c r="E81" s="384" t="str">
        <f>IFERROR(VLOOKUP(J81,用途の区分!A$1:B$65,2,0),"")</f>
        <v/>
      </c>
      <c r="F81" s="384"/>
      <c r="G81" s="123"/>
      <c r="H81" s="1" t="s">
        <v>110</v>
      </c>
      <c r="I81" s="1" t="s">
        <v>109</v>
      </c>
      <c r="J81" s="271"/>
      <c r="K81" s="271"/>
      <c r="L81" s="271"/>
      <c r="M81" s="271"/>
      <c r="N81" s="271"/>
      <c r="O81" s="271"/>
      <c r="P81" s="1" t="s">
        <v>14</v>
      </c>
      <c r="Q81" s="1" t="s">
        <v>109</v>
      </c>
      <c r="R81" s="350"/>
      <c r="S81" s="350"/>
      <c r="T81" s="350"/>
      <c r="U81" s="1" t="s">
        <v>111</v>
      </c>
      <c r="V81" s="1" t="s">
        <v>110</v>
      </c>
    </row>
    <row r="82" spans="1:25" s="9" customFormat="1" ht="20.100000000000001" customHeight="1">
      <c r="A82" s="56" t="s">
        <v>112</v>
      </c>
      <c r="B82" s="10"/>
      <c r="C82" s="10"/>
      <c r="D82" s="10"/>
      <c r="E82" s="10"/>
      <c r="F82" s="10"/>
      <c r="G82" s="265"/>
      <c r="H82" s="266"/>
      <c r="I82" s="266"/>
      <c r="J82" s="266"/>
      <c r="K82" s="266"/>
      <c r="L82" s="266"/>
      <c r="M82" s="266"/>
      <c r="N82" s="266"/>
      <c r="O82" s="266"/>
      <c r="P82" s="266"/>
      <c r="Q82" s="266"/>
      <c r="R82" s="266"/>
      <c r="S82" s="266"/>
      <c r="T82" s="266"/>
      <c r="U82" s="266"/>
      <c r="V82" s="266"/>
      <c r="W82" s="266"/>
      <c r="X82" s="266"/>
    </row>
    <row r="83" spans="1:25" s="9" customFormat="1" ht="20.100000000000001" customHeight="1">
      <c r="A83" s="1" t="s">
        <v>113</v>
      </c>
    </row>
    <row r="84" spans="1:25" s="9" customFormat="1" ht="20.100000000000001" customHeight="1">
      <c r="A84" s="13"/>
      <c r="B84" s="277"/>
      <c r="C84" s="360"/>
      <c r="D84" s="360"/>
      <c r="E84" s="360"/>
      <c r="F84" s="360"/>
      <c r="G84" s="360"/>
      <c r="H84" s="360"/>
      <c r="I84" s="360"/>
      <c r="J84" s="360"/>
      <c r="K84" s="360"/>
      <c r="L84" s="360"/>
      <c r="M84" s="360"/>
      <c r="N84" s="360"/>
      <c r="O84" s="360"/>
      <c r="P84" s="360"/>
      <c r="Q84" s="360"/>
      <c r="R84" s="360"/>
      <c r="S84" s="360"/>
      <c r="T84" s="360"/>
      <c r="U84" s="360"/>
      <c r="V84" s="360"/>
      <c r="W84" s="360"/>
      <c r="X84" s="360"/>
      <c r="Y84" s="69" t="s">
        <v>818</v>
      </c>
    </row>
    <row r="85" spans="1:25" s="9" customFormat="1" ht="15" customHeight="1"/>
    <row r="86" spans="1:25" s="9" customFormat="1" ht="15" customHeight="1"/>
    <row r="87" spans="1:25" s="9" customFormat="1" ht="15" customHeight="1"/>
  </sheetData>
  <sheetProtection sheet="1" objects="1" scenarios="1" formatCells="0"/>
  <mergeCells count="98">
    <mergeCell ref="J13:O13"/>
    <mergeCell ref="R13:T13"/>
    <mergeCell ref="A1:X1"/>
    <mergeCell ref="I5:J5"/>
    <mergeCell ref="I6:J6"/>
    <mergeCell ref="I7:J7"/>
    <mergeCell ref="I9:J9"/>
    <mergeCell ref="E13:F13"/>
    <mergeCell ref="J14:O14"/>
    <mergeCell ref="R14:T14"/>
    <mergeCell ref="J15:O15"/>
    <mergeCell ref="R15:T15"/>
    <mergeCell ref="E14:F14"/>
    <mergeCell ref="E15:F15"/>
    <mergeCell ref="E34:F34"/>
    <mergeCell ref="E35:F35"/>
    <mergeCell ref="I28:J28"/>
    <mergeCell ref="J16:O16"/>
    <mergeCell ref="R16:T16"/>
    <mergeCell ref="J17:O17"/>
    <mergeCell ref="R17:T17"/>
    <mergeCell ref="J18:O18"/>
    <mergeCell ref="R18:T18"/>
    <mergeCell ref="I26:J26"/>
    <mergeCell ref="I27:J27"/>
    <mergeCell ref="E16:F16"/>
    <mergeCell ref="E17:F17"/>
    <mergeCell ref="E18:F18"/>
    <mergeCell ref="I30:J30"/>
    <mergeCell ref="J34:O34"/>
    <mergeCell ref="R34:T34"/>
    <mergeCell ref="J35:O35"/>
    <mergeCell ref="R35:T35"/>
    <mergeCell ref="J36:O36"/>
    <mergeCell ref="R36:T36"/>
    <mergeCell ref="J37:O37"/>
    <mergeCell ref="R37:T37"/>
    <mergeCell ref="E36:F36"/>
    <mergeCell ref="E37:F37"/>
    <mergeCell ref="I47:J47"/>
    <mergeCell ref="R38:T38"/>
    <mergeCell ref="R39:T39"/>
    <mergeCell ref="I48:J48"/>
    <mergeCell ref="I49:J49"/>
    <mergeCell ref="I51:J51"/>
    <mergeCell ref="E38:F38"/>
    <mergeCell ref="E39:F39"/>
    <mergeCell ref="J38:O38"/>
    <mergeCell ref="J39:O39"/>
    <mergeCell ref="A43:X43"/>
    <mergeCell ref="E76:F76"/>
    <mergeCell ref="E77:F77"/>
    <mergeCell ref="E78:F78"/>
    <mergeCell ref="J78:O78"/>
    <mergeCell ref="R60:T60"/>
    <mergeCell ref="I70:J70"/>
    <mergeCell ref="I68:J68"/>
    <mergeCell ref="I69:J69"/>
    <mergeCell ref="E60:F60"/>
    <mergeCell ref="E55:F55"/>
    <mergeCell ref="J55:O55"/>
    <mergeCell ref="J80:O80"/>
    <mergeCell ref="R80:T80"/>
    <mergeCell ref="J81:O81"/>
    <mergeCell ref="R81:T81"/>
    <mergeCell ref="E80:F80"/>
    <mergeCell ref="E81:F81"/>
    <mergeCell ref="R78:T78"/>
    <mergeCell ref="J79:O79"/>
    <mergeCell ref="R79:T79"/>
    <mergeCell ref="E79:F79"/>
    <mergeCell ref="J76:O76"/>
    <mergeCell ref="R76:T76"/>
    <mergeCell ref="J77:O77"/>
    <mergeCell ref="R77:T77"/>
    <mergeCell ref="R58:T58"/>
    <mergeCell ref="J59:O59"/>
    <mergeCell ref="R59:T59"/>
    <mergeCell ref="J56:O56"/>
    <mergeCell ref="R56:T56"/>
    <mergeCell ref="J57:O57"/>
    <mergeCell ref="R57:T57"/>
    <mergeCell ref="B84:X84"/>
    <mergeCell ref="G82:X82"/>
    <mergeCell ref="I72:J72"/>
    <mergeCell ref="J60:O60"/>
    <mergeCell ref="G19:X19"/>
    <mergeCell ref="B21:X21"/>
    <mergeCell ref="G40:X40"/>
    <mergeCell ref="B42:X42"/>
    <mergeCell ref="G61:X61"/>
    <mergeCell ref="B63:X63"/>
    <mergeCell ref="R55:T55"/>
    <mergeCell ref="E56:F56"/>
    <mergeCell ref="E57:F57"/>
    <mergeCell ref="E58:F58"/>
    <mergeCell ref="E59:F59"/>
    <mergeCell ref="J58:O58"/>
  </mergeCells>
  <phoneticPr fontId="1"/>
  <dataValidations count="1">
    <dataValidation type="list" allowBlank="1" showInputMessage="1" showErrorMessage="1" sqref="Q10 T10 Q31 T31 Q52 T52 Q73 T73" xr:uid="{00000000-0002-0000-0600-000000000000}">
      <formula1>しろくろ</formula1>
    </dataValidation>
  </dataValidations>
  <hyperlinks>
    <hyperlink ref="Y1" location="トップ!A1" display="トップ" xr:uid="{00000000-0004-0000-0600-000000000000}"/>
    <hyperlink ref="Y84" location="第五面!Y1" display="ページ上部へ" xr:uid="{00000000-0004-0000-0600-000001000000}"/>
  </hyperlinks>
  <pageMargins left="0.70866141732283472" right="0.70866141732283472" top="0.59055118110236227" bottom="0.59055118110236227" header="0.31496062992125984" footer="0.31496062992125984"/>
  <pageSetup paperSize="9" fitToHeight="2"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xr:uid="{00000000-0002-0000-0600-000001000000}">
          <x14:formula1>
            <xm:f>用途の区分!$B$1:$B$65</xm:f>
          </x14:formula1>
          <xm:sqref>E55:F60 E13:F18 E34:F39 E76:F81</xm:sqref>
        </x14:dataValidation>
        <x14:dataValidation type="list" allowBlank="1" showInputMessage="1" xr:uid="{00000000-0002-0000-0600-000002000000}">
          <x14:formula1>
            <xm:f>用途の区分!$A$1:$A$65</xm:f>
          </x14:formula1>
          <xm:sqref>J13:O18 J34:O39 J55:O60 J76:O81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Y48"/>
  <sheetViews>
    <sheetView showGridLines="0" showZeros="0" view="pageBreakPreview" zoomScaleNormal="100" zoomScaleSheetLayoutView="100" workbookViewId="0">
      <selection activeCell="Y1" sqref="Y1"/>
    </sheetView>
  </sheetViews>
  <sheetFormatPr defaultRowHeight="13.5"/>
  <cols>
    <col min="1" max="24" width="3.625" style="68" customWidth="1"/>
    <col min="25" max="16384" width="9" style="68"/>
  </cols>
  <sheetData>
    <row r="1" spans="1:25" s="9" customFormat="1" ht="15" customHeight="1">
      <c r="A1" s="264" t="s">
        <v>172</v>
      </c>
      <c r="B1" s="264"/>
      <c r="C1" s="264"/>
      <c r="D1" s="264"/>
      <c r="E1" s="264"/>
      <c r="F1" s="264"/>
      <c r="G1" s="264"/>
      <c r="H1" s="264"/>
      <c r="I1" s="264"/>
      <c r="J1" s="264"/>
      <c r="K1" s="264"/>
      <c r="L1" s="264"/>
      <c r="M1" s="264"/>
      <c r="N1" s="264"/>
      <c r="O1" s="264"/>
      <c r="P1" s="264"/>
      <c r="Q1" s="264"/>
      <c r="R1" s="264"/>
      <c r="S1" s="264"/>
      <c r="T1" s="264"/>
      <c r="U1" s="264"/>
      <c r="V1" s="264"/>
      <c r="W1" s="264"/>
      <c r="X1" s="264"/>
      <c r="Y1" s="84" t="s">
        <v>755</v>
      </c>
    </row>
    <row r="2" spans="1:25" s="9" customFormat="1" ht="15" customHeight="1">
      <c r="A2" s="9" t="s">
        <v>173</v>
      </c>
    </row>
    <row r="3" spans="1:25" s="9" customFormat="1" ht="20.100000000000001" customHeight="1">
      <c r="A3" s="56" t="s">
        <v>174</v>
      </c>
      <c r="B3" s="56"/>
      <c r="C3" s="10"/>
      <c r="D3" s="10"/>
      <c r="E3" s="10"/>
      <c r="F3" s="10"/>
      <c r="G3" s="10"/>
      <c r="H3" s="18">
        <v>1</v>
      </c>
      <c r="I3" s="10"/>
      <c r="J3" s="10"/>
      <c r="K3" s="10"/>
      <c r="L3" s="10"/>
      <c r="M3" s="10"/>
      <c r="N3" s="10"/>
      <c r="O3" s="10"/>
      <c r="P3" s="10"/>
      <c r="Q3" s="10"/>
      <c r="R3" s="10"/>
      <c r="S3" s="10"/>
      <c r="T3" s="10"/>
      <c r="U3" s="10"/>
      <c r="V3" s="10"/>
      <c r="W3" s="10"/>
      <c r="X3" s="10"/>
    </row>
    <row r="4" spans="1:25" s="9" customFormat="1" ht="20.100000000000001" customHeight="1">
      <c r="A4" s="56" t="s">
        <v>175</v>
      </c>
      <c r="B4" s="56"/>
      <c r="C4" s="10"/>
      <c r="D4" s="10"/>
      <c r="E4" s="10"/>
      <c r="F4" s="10"/>
      <c r="G4" s="10"/>
      <c r="H4" s="393"/>
      <c r="I4" s="393"/>
      <c r="J4" s="10" t="s">
        <v>814</v>
      </c>
      <c r="K4" s="10"/>
      <c r="L4" s="10"/>
      <c r="M4" s="10"/>
      <c r="N4" s="10"/>
      <c r="O4" s="10"/>
      <c r="P4" s="10"/>
      <c r="Q4" s="10"/>
      <c r="R4" s="10"/>
      <c r="S4" s="10"/>
      <c r="T4" s="10"/>
      <c r="U4" s="10"/>
      <c r="V4" s="10"/>
      <c r="W4" s="10"/>
      <c r="X4" s="10"/>
    </row>
    <row r="5" spans="1:25" s="9" customFormat="1" ht="20.100000000000001" customHeight="1">
      <c r="A5" s="1" t="s">
        <v>176</v>
      </c>
      <c r="B5" s="1"/>
    </row>
    <row r="6" spans="1:25" s="9" customFormat="1" ht="20.100000000000001" customHeight="1">
      <c r="A6" s="1"/>
      <c r="B6" s="1" t="s">
        <v>386</v>
      </c>
      <c r="H6" s="389"/>
      <c r="I6" s="389"/>
      <c r="J6" s="9" t="s">
        <v>177</v>
      </c>
    </row>
    <row r="7" spans="1:25" s="9" customFormat="1" ht="20.100000000000001" customHeight="1">
      <c r="A7" s="1"/>
      <c r="B7" s="1" t="s">
        <v>387</v>
      </c>
      <c r="H7" s="389"/>
      <c r="I7" s="389"/>
      <c r="J7" s="9" t="s">
        <v>177</v>
      </c>
    </row>
    <row r="8" spans="1:25" s="9" customFormat="1" ht="20.100000000000001" customHeight="1">
      <c r="A8" s="1"/>
      <c r="B8" s="1" t="s">
        <v>388</v>
      </c>
      <c r="F8" s="1" t="s">
        <v>178</v>
      </c>
      <c r="I8" s="17"/>
      <c r="J8" s="9" t="s">
        <v>179</v>
      </c>
      <c r="M8" s="1" t="s">
        <v>70</v>
      </c>
      <c r="P8" s="17"/>
      <c r="Q8" s="9" t="s">
        <v>179</v>
      </c>
    </row>
    <row r="9" spans="1:25" s="9" customFormat="1" ht="20.100000000000001" customHeight="1">
      <c r="A9" s="1"/>
      <c r="B9" s="1" t="s">
        <v>389</v>
      </c>
      <c r="E9" s="277"/>
      <c r="F9" s="360"/>
      <c r="G9" s="360"/>
      <c r="H9" s="360"/>
      <c r="I9" s="360"/>
      <c r="J9" s="310"/>
      <c r="K9" s="310"/>
      <c r="L9" s="310"/>
    </row>
    <row r="10" spans="1:25" s="9" customFormat="1" ht="20.100000000000001" customHeight="1">
      <c r="A10" s="7" t="s">
        <v>180</v>
      </c>
      <c r="B10" s="12"/>
      <c r="C10" s="12"/>
      <c r="D10" s="12"/>
      <c r="E10" s="12"/>
      <c r="F10" s="12"/>
      <c r="G10" s="12"/>
      <c r="H10" s="12"/>
      <c r="I10" s="12"/>
      <c r="J10" s="12"/>
      <c r="K10" s="12"/>
      <c r="L10" s="12"/>
      <c r="M10" s="12"/>
      <c r="N10" s="12"/>
      <c r="O10" s="12"/>
      <c r="P10" s="12"/>
      <c r="Q10" s="12"/>
      <c r="R10" s="12"/>
      <c r="S10" s="12"/>
      <c r="T10" s="12"/>
      <c r="U10" s="12"/>
      <c r="V10" s="12"/>
      <c r="W10" s="12"/>
      <c r="X10" s="12"/>
    </row>
    <row r="11" spans="1:25" s="9" customFormat="1" ht="20.100000000000001" customHeight="1">
      <c r="B11" s="72" t="s">
        <v>772</v>
      </c>
      <c r="C11" s="1" t="s">
        <v>181</v>
      </c>
    </row>
    <row r="12" spans="1:25" s="9" customFormat="1" ht="20.100000000000001" customHeight="1">
      <c r="B12" s="72" t="s">
        <v>772</v>
      </c>
      <c r="C12" s="1" t="s">
        <v>182</v>
      </c>
    </row>
    <row r="13" spans="1:25" s="9" customFormat="1" ht="20.100000000000001" customHeight="1">
      <c r="A13" s="7" t="s">
        <v>183</v>
      </c>
      <c r="B13" s="12"/>
      <c r="C13" s="7"/>
      <c r="D13" s="12"/>
      <c r="E13" s="12"/>
      <c r="F13" s="12"/>
      <c r="G13" s="12"/>
      <c r="H13" s="12"/>
      <c r="I13" s="12"/>
      <c r="J13" s="12"/>
      <c r="K13" s="12"/>
      <c r="L13" s="12"/>
      <c r="M13" s="12"/>
      <c r="N13" s="12"/>
      <c r="O13" s="12"/>
      <c r="P13" s="12"/>
      <c r="Q13" s="12"/>
      <c r="R13" s="12"/>
      <c r="S13" s="12"/>
      <c r="T13" s="12"/>
      <c r="U13" s="12"/>
      <c r="V13" s="12"/>
      <c r="W13" s="12"/>
      <c r="X13" s="12"/>
    </row>
    <row r="14" spans="1:25" s="9" customFormat="1" ht="20.100000000000001" customHeight="1">
      <c r="B14" s="72" t="s">
        <v>772</v>
      </c>
      <c r="C14" s="1" t="s">
        <v>390</v>
      </c>
    </row>
    <row r="15" spans="1:25" s="9" customFormat="1" ht="20.100000000000001" customHeight="1">
      <c r="B15" s="72" t="s">
        <v>772</v>
      </c>
      <c r="C15" s="1" t="s">
        <v>392</v>
      </c>
    </row>
    <row r="16" spans="1:25" s="9" customFormat="1" ht="20.100000000000001" customHeight="1">
      <c r="B16" s="72" t="s">
        <v>772</v>
      </c>
      <c r="C16" s="1" t="s">
        <v>391</v>
      </c>
    </row>
    <row r="17" spans="1:24" s="9" customFormat="1" ht="20.100000000000001" customHeight="1">
      <c r="B17" s="72" t="s">
        <v>772</v>
      </c>
      <c r="C17" s="1" t="s">
        <v>393</v>
      </c>
    </row>
    <row r="18" spans="1:24" s="9" customFormat="1" ht="20.100000000000001" customHeight="1">
      <c r="B18" s="72" t="s">
        <v>772</v>
      </c>
      <c r="C18" s="6" t="s">
        <v>394</v>
      </c>
    </row>
    <row r="19" spans="1:24" s="9" customFormat="1" ht="20.100000000000001" customHeight="1">
      <c r="A19" s="7" t="s">
        <v>184</v>
      </c>
      <c r="B19" s="7"/>
      <c r="C19" s="12"/>
      <c r="D19" s="12"/>
      <c r="E19" s="12"/>
      <c r="F19" s="12"/>
      <c r="G19" s="12"/>
      <c r="H19" s="12"/>
      <c r="I19" s="12"/>
      <c r="J19" s="12"/>
      <c r="K19" s="12"/>
      <c r="L19" s="12"/>
      <c r="M19" s="12"/>
      <c r="N19" s="12"/>
      <c r="O19" s="12"/>
      <c r="P19" s="12"/>
      <c r="Q19" s="12"/>
      <c r="R19" s="12"/>
      <c r="S19" s="12"/>
      <c r="T19" s="12"/>
      <c r="U19" s="12"/>
      <c r="V19" s="12"/>
      <c r="W19" s="12"/>
      <c r="X19" s="12"/>
    </row>
    <row r="20" spans="1:24" s="9" customFormat="1" ht="20.100000000000001" customHeight="1">
      <c r="A20" s="1"/>
      <c r="B20" s="1" t="s">
        <v>395</v>
      </c>
      <c r="E20" s="268"/>
      <c r="F20" s="268"/>
      <c r="G20" s="268"/>
      <c r="H20" s="268"/>
      <c r="I20" s="268"/>
      <c r="J20" s="268"/>
      <c r="K20" s="268"/>
      <c r="L20" s="268"/>
      <c r="M20" s="268"/>
      <c r="N20" s="268"/>
      <c r="O20" s="268"/>
      <c r="P20" s="268"/>
      <c r="Q20" s="268"/>
      <c r="R20" s="270"/>
      <c r="S20" s="270"/>
      <c r="T20" s="270"/>
      <c r="U20" s="270"/>
      <c r="V20" s="270"/>
      <c r="W20" s="270"/>
      <c r="X20" s="270"/>
    </row>
    <row r="21" spans="1:24" s="9" customFormat="1" ht="20.100000000000001" customHeight="1">
      <c r="A21" s="1"/>
      <c r="B21" s="1" t="s">
        <v>396</v>
      </c>
      <c r="E21" s="268"/>
      <c r="F21" s="268"/>
      <c r="G21" s="268"/>
      <c r="H21" s="268"/>
      <c r="I21" s="268"/>
      <c r="J21" s="268"/>
      <c r="K21" s="268"/>
      <c r="L21" s="268"/>
      <c r="M21" s="268"/>
      <c r="N21" s="268"/>
      <c r="O21" s="268"/>
      <c r="P21" s="268"/>
      <c r="Q21" s="268"/>
      <c r="R21" s="270"/>
      <c r="S21" s="270"/>
      <c r="T21" s="270"/>
      <c r="U21" s="270"/>
      <c r="V21" s="270"/>
      <c r="W21" s="270"/>
      <c r="X21" s="270"/>
    </row>
    <row r="22" spans="1:24" s="9" customFormat="1" ht="20.100000000000001" customHeight="1">
      <c r="B22" s="72" t="s">
        <v>772</v>
      </c>
      <c r="C22" s="1" t="s">
        <v>185</v>
      </c>
    </row>
    <row r="23" spans="1:24" s="9" customFormat="1" ht="20.100000000000001" customHeight="1">
      <c r="M23" s="1" t="s">
        <v>186</v>
      </c>
      <c r="Q23" s="268"/>
      <c r="R23" s="270"/>
      <c r="S23" s="270"/>
      <c r="T23" s="270"/>
      <c r="U23" s="270"/>
      <c r="V23" s="9" t="s">
        <v>355</v>
      </c>
    </row>
    <row r="24" spans="1:24" s="9" customFormat="1" ht="20.100000000000001" customHeight="1">
      <c r="B24" s="72" t="s">
        <v>772</v>
      </c>
      <c r="C24" s="1" t="s">
        <v>187</v>
      </c>
    </row>
    <row r="25" spans="1:24" s="9" customFormat="1" ht="20.100000000000001" customHeight="1">
      <c r="A25" s="56" t="s">
        <v>397</v>
      </c>
      <c r="B25" s="10"/>
      <c r="C25" s="10"/>
      <c r="D25" s="10"/>
      <c r="E25" s="10"/>
      <c r="F25" s="10"/>
      <c r="G25" s="10"/>
      <c r="H25" s="10"/>
      <c r="I25" s="10"/>
      <c r="J25" s="10"/>
      <c r="K25" s="10"/>
      <c r="L25" s="10"/>
      <c r="M25" s="10"/>
      <c r="N25" s="10"/>
      <c r="O25" s="10"/>
      <c r="P25" s="10"/>
      <c r="Q25" s="10" t="s">
        <v>356</v>
      </c>
      <c r="R25" s="265"/>
      <c r="S25" s="266"/>
      <c r="T25" s="266"/>
      <c r="U25" s="266"/>
      <c r="V25" s="266"/>
      <c r="W25" s="10" t="s">
        <v>355</v>
      </c>
      <c r="X25" s="10"/>
    </row>
    <row r="26" spans="1:24" s="9" customFormat="1" ht="20.100000000000001" customHeight="1">
      <c r="A26" s="1" t="s">
        <v>188</v>
      </c>
    </row>
    <row r="27" spans="1:24" s="9" customFormat="1" ht="20.100000000000001" customHeight="1">
      <c r="A27" s="13"/>
      <c r="B27" s="277"/>
      <c r="C27" s="360"/>
      <c r="D27" s="360"/>
      <c r="E27" s="360"/>
      <c r="F27" s="360"/>
      <c r="G27" s="360"/>
      <c r="H27" s="360"/>
      <c r="I27" s="360"/>
      <c r="J27" s="360"/>
      <c r="K27" s="360"/>
      <c r="L27" s="360"/>
      <c r="M27" s="360"/>
      <c r="N27" s="360"/>
      <c r="O27" s="360"/>
      <c r="P27" s="360"/>
      <c r="Q27" s="360"/>
      <c r="R27" s="360"/>
      <c r="S27" s="360"/>
      <c r="T27" s="360"/>
      <c r="U27" s="360"/>
      <c r="V27" s="360"/>
      <c r="W27" s="360"/>
      <c r="X27" s="360"/>
    </row>
    <row r="28" spans="1:24" s="85" customFormat="1" ht="20.100000000000001" customHeight="1"/>
    <row r="29" spans="1:24" s="85" customFormat="1" ht="20.100000000000001" customHeight="1"/>
    <row r="30" spans="1:24" s="85" customFormat="1" ht="20.100000000000001" customHeight="1"/>
    <row r="31" spans="1:24" s="85" customFormat="1" ht="20.100000000000001" customHeight="1"/>
    <row r="32" spans="1:24" s="85" customFormat="1" ht="20.100000000000001" customHeight="1"/>
    <row r="33" s="85" customFormat="1" ht="20.100000000000001" customHeight="1"/>
    <row r="34" s="85" customFormat="1" ht="20.100000000000001" customHeight="1"/>
    <row r="35" s="85" customFormat="1" ht="20.100000000000001" customHeight="1"/>
    <row r="36" s="85" customFormat="1" ht="20.100000000000001" customHeight="1"/>
    <row r="37" s="85" customFormat="1" ht="20.100000000000001" customHeight="1"/>
    <row r="38" s="85" customFormat="1" ht="20.100000000000001" customHeight="1"/>
    <row r="39" s="85" customFormat="1" ht="20.100000000000001" customHeight="1"/>
    <row r="40" s="85" customFormat="1" ht="20.100000000000001" customHeight="1"/>
    <row r="41" s="85" customFormat="1" ht="20.100000000000001" customHeight="1"/>
    <row r="42" s="85" customFormat="1" ht="20.100000000000001" customHeight="1"/>
    <row r="43" s="85" customFormat="1" ht="20.100000000000001" customHeight="1"/>
    <row r="44" s="85" customFormat="1" ht="20.100000000000001" customHeight="1"/>
    <row r="45" s="85" customFormat="1" ht="17.45" customHeight="1"/>
    <row r="46" s="85" customFormat="1" ht="17.45" customHeight="1"/>
    <row r="47" s="85" customFormat="1" ht="17.45" customHeight="1"/>
    <row r="48" s="85" customFormat="1" ht="17.45" customHeight="1"/>
  </sheetData>
  <sheetProtection sheet="1" formatCells="0"/>
  <mergeCells count="10">
    <mergeCell ref="B27:X27"/>
    <mergeCell ref="Q23:U23"/>
    <mergeCell ref="A1:X1"/>
    <mergeCell ref="H4:I4"/>
    <mergeCell ref="H6:I6"/>
    <mergeCell ref="H7:I7"/>
    <mergeCell ref="E20:X20"/>
    <mergeCell ref="E21:X21"/>
    <mergeCell ref="R25:V25"/>
    <mergeCell ref="E9:L9"/>
  </mergeCells>
  <phoneticPr fontId="1"/>
  <dataValidations count="1">
    <dataValidation type="list" allowBlank="1" showInputMessage="1" showErrorMessage="1" sqref="B14:B18 B22 B24 B11:B12" xr:uid="{00000000-0002-0000-0700-000000000000}">
      <formula1>しろくろ</formula1>
    </dataValidation>
  </dataValidations>
  <hyperlinks>
    <hyperlink ref="Y1" location="トップ!A1" display="トップ" xr:uid="{00000000-0004-0000-0700-000000000000}"/>
  </hyperlinks>
  <pageMargins left="0.70866141732283472" right="0.70866141732283472" top="0.59055118110236227" bottom="0.59055118110236227"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Y55"/>
  <sheetViews>
    <sheetView showGridLines="0" showZeros="0" view="pageBreakPreview" zoomScaleNormal="100" zoomScaleSheetLayoutView="100" workbookViewId="0">
      <selection activeCell="Y1" sqref="Y1"/>
    </sheetView>
  </sheetViews>
  <sheetFormatPr defaultRowHeight="14.25" customHeight="1"/>
  <cols>
    <col min="1" max="24" width="3.625" style="1" customWidth="1"/>
    <col min="25" max="16384" width="9" style="1"/>
  </cols>
  <sheetData>
    <row r="1" spans="1:25" ht="15" customHeight="1">
      <c r="Y1" s="33" t="s">
        <v>770</v>
      </c>
    </row>
    <row r="2" spans="1:25" ht="15" customHeight="1"/>
    <row r="3" spans="1:25" ht="15" customHeight="1">
      <c r="A3" s="1" t="s">
        <v>460</v>
      </c>
    </row>
    <row r="4" spans="1:25" ht="15" customHeight="1">
      <c r="A4" s="7"/>
      <c r="B4" s="7"/>
      <c r="C4" s="7"/>
      <c r="D4" s="7"/>
      <c r="E4" s="7"/>
      <c r="F4" s="7"/>
      <c r="G4" s="7"/>
      <c r="H4" s="7"/>
      <c r="I4" s="7"/>
      <c r="J4" s="7"/>
      <c r="K4" s="7"/>
      <c r="L4" s="7"/>
      <c r="M4" s="7"/>
      <c r="N4" s="7"/>
      <c r="O4" s="7"/>
      <c r="P4" s="7"/>
      <c r="Q4" s="7"/>
      <c r="R4" s="7"/>
      <c r="S4" s="7"/>
      <c r="T4" s="7"/>
      <c r="U4" s="7"/>
      <c r="V4" s="7"/>
      <c r="W4" s="7"/>
      <c r="X4" s="7"/>
    </row>
    <row r="5" spans="1:25" ht="15" customHeight="1">
      <c r="A5" s="1" t="s">
        <v>115</v>
      </c>
    </row>
    <row r="6" spans="1:25" ht="15" customHeight="1">
      <c r="B6" s="1" t="s">
        <v>116</v>
      </c>
      <c r="G6" s="394"/>
      <c r="H6" s="394"/>
      <c r="I6" s="394"/>
      <c r="J6" s="394"/>
      <c r="K6" s="394"/>
      <c r="L6" s="394"/>
      <c r="M6" s="394"/>
      <c r="N6" s="394"/>
      <c r="O6" s="394"/>
      <c r="P6" s="394"/>
      <c r="Q6" s="394"/>
      <c r="R6" s="394"/>
      <c r="S6" s="394"/>
      <c r="T6" s="394"/>
      <c r="U6" s="394"/>
      <c r="V6" s="394"/>
      <c r="W6" s="394"/>
      <c r="X6" s="394"/>
    </row>
    <row r="7" spans="1:25" ht="15" customHeight="1">
      <c r="B7" s="1" t="s">
        <v>117</v>
      </c>
      <c r="G7" s="394"/>
      <c r="H7" s="394"/>
      <c r="I7" s="394"/>
      <c r="J7" s="394"/>
      <c r="K7" s="394"/>
      <c r="L7" s="394"/>
      <c r="M7" s="394"/>
      <c r="N7" s="394"/>
      <c r="O7" s="394"/>
      <c r="P7" s="394"/>
      <c r="Q7" s="394"/>
      <c r="R7" s="394"/>
      <c r="S7" s="394"/>
      <c r="T7" s="394"/>
      <c r="U7" s="394"/>
      <c r="V7" s="394"/>
      <c r="W7" s="394"/>
      <c r="X7" s="394"/>
    </row>
    <row r="8" spans="1:25" ht="15" customHeight="1">
      <c r="B8" s="1" t="s">
        <v>118</v>
      </c>
      <c r="G8" s="394"/>
      <c r="H8" s="276"/>
      <c r="I8" s="276"/>
      <c r="J8" s="276"/>
      <c r="K8" s="276"/>
    </row>
    <row r="9" spans="1:25" ht="15" customHeight="1">
      <c r="B9" s="1" t="s">
        <v>119</v>
      </c>
      <c r="G9" s="394"/>
      <c r="H9" s="394"/>
      <c r="I9" s="394"/>
      <c r="J9" s="394"/>
      <c r="K9" s="394"/>
      <c r="L9" s="394"/>
      <c r="M9" s="394"/>
      <c r="N9" s="394"/>
      <c r="O9" s="394"/>
      <c r="P9" s="394"/>
      <c r="Q9" s="394"/>
      <c r="R9" s="394"/>
      <c r="S9" s="394"/>
      <c r="T9" s="394"/>
      <c r="U9" s="394"/>
      <c r="V9" s="394"/>
      <c r="W9" s="394"/>
      <c r="X9" s="394"/>
    </row>
    <row r="10" spans="1:25" ht="15" customHeight="1">
      <c r="B10" s="1" t="s">
        <v>120</v>
      </c>
      <c r="G10" s="394"/>
      <c r="H10" s="276"/>
      <c r="I10" s="276"/>
      <c r="J10" s="276"/>
      <c r="K10" s="276"/>
    </row>
    <row r="11" spans="1:25" ht="15" customHeight="1">
      <c r="A11" s="6"/>
      <c r="B11" s="6"/>
      <c r="C11" s="6"/>
      <c r="D11" s="6"/>
      <c r="E11" s="6"/>
      <c r="F11" s="6"/>
      <c r="G11" s="6"/>
      <c r="H11" s="6"/>
      <c r="I11" s="6"/>
      <c r="J11" s="6"/>
      <c r="K11" s="6"/>
      <c r="L11" s="6"/>
      <c r="M11" s="6"/>
      <c r="N11" s="6"/>
      <c r="O11" s="6"/>
      <c r="P11" s="6"/>
      <c r="Q11" s="6"/>
      <c r="R11" s="6"/>
      <c r="S11" s="6"/>
      <c r="T11" s="6"/>
      <c r="U11" s="6"/>
      <c r="V11" s="6"/>
      <c r="W11" s="6"/>
      <c r="X11" s="6"/>
    </row>
    <row r="12" spans="1:25" ht="15" customHeight="1"/>
    <row r="13" spans="1:25" ht="15" customHeight="1">
      <c r="A13" s="1" t="s">
        <v>115</v>
      </c>
    </row>
    <row r="14" spans="1:25" ht="15" customHeight="1">
      <c r="B14" s="1" t="s">
        <v>116</v>
      </c>
      <c r="G14" s="394"/>
      <c r="H14" s="394"/>
      <c r="I14" s="394"/>
      <c r="J14" s="394"/>
      <c r="K14" s="394"/>
      <c r="L14" s="394"/>
      <c r="M14" s="394"/>
      <c r="N14" s="394"/>
      <c r="O14" s="394"/>
      <c r="P14" s="394"/>
      <c r="Q14" s="394"/>
      <c r="R14" s="394"/>
      <c r="S14" s="394"/>
      <c r="T14" s="394"/>
      <c r="U14" s="394"/>
      <c r="V14" s="394"/>
      <c r="W14" s="394"/>
      <c r="X14" s="394"/>
    </row>
    <row r="15" spans="1:25" ht="15" customHeight="1">
      <c r="B15" s="1" t="s">
        <v>117</v>
      </c>
      <c r="G15" s="394"/>
      <c r="H15" s="394"/>
      <c r="I15" s="394"/>
      <c r="J15" s="394"/>
      <c r="K15" s="394"/>
      <c r="L15" s="394"/>
      <c r="M15" s="394"/>
      <c r="N15" s="394"/>
      <c r="O15" s="394"/>
      <c r="P15" s="394"/>
      <c r="Q15" s="394"/>
      <c r="R15" s="394"/>
      <c r="S15" s="394"/>
      <c r="T15" s="394"/>
      <c r="U15" s="394"/>
      <c r="V15" s="394"/>
      <c r="W15" s="394"/>
      <c r="X15" s="394"/>
    </row>
    <row r="16" spans="1:25" ht="15" customHeight="1">
      <c r="B16" s="1" t="s">
        <v>118</v>
      </c>
      <c r="G16" s="394"/>
      <c r="H16" s="276"/>
      <c r="I16" s="276"/>
      <c r="J16" s="276"/>
      <c r="K16" s="276"/>
    </row>
    <row r="17" spans="1:24" ht="15" customHeight="1">
      <c r="B17" s="1" t="s">
        <v>119</v>
      </c>
      <c r="G17" s="394"/>
      <c r="H17" s="394"/>
      <c r="I17" s="394"/>
      <c r="J17" s="394"/>
      <c r="K17" s="394"/>
      <c r="L17" s="394"/>
      <c r="M17" s="394"/>
      <c r="N17" s="394"/>
      <c r="O17" s="394"/>
      <c r="P17" s="394"/>
      <c r="Q17" s="394"/>
      <c r="R17" s="394"/>
      <c r="S17" s="394"/>
      <c r="T17" s="394"/>
      <c r="U17" s="394"/>
      <c r="V17" s="394"/>
      <c r="W17" s="394"/>
      <c r="X17" s="394"/>
    </row>
    <row r="18" spans="1:24" ht="15" customHeight="1">
      <c r="B18" s="1" t="s">
        <v>120</v>
      </c>
      <c r="G18" s="394"/>
      <c r="H18" s="276"/>
      <c r="I18" s="276"/>
      <c r="J18" s="276"/>
      <c r="K18" s="276"/>
    </row>
    <row r="19" spans="1:24" ht="15" customHeight="1"/>
    <row r="20" spans="1:24" ht="15" customHeight="1">
      <c r="A20" s="7"/>
      <c r="B20" s="7"/>
      <c r="C20" s="7"/>
      <c r="D20" s="7"/>
      <c r="E20" s="7"/>
      <c r="F20" s="7"/>
      <c r="G20" s="7"/>
      <c r="H20" s="7"/>
      <c r="I20" s="7"/>
      <c r="J20" s="7"/>
      <c r="K20" s="7"/>
      <c r="L20" s="7"/>
      <c r="M20" s="7"/>
      <c r="N20" s="7"/>
      <c r="O20" s="7"/>
      <c r="P20" s="7"/>
      <c r="Q20" s="7"/>
      <c r="R20" s="7"/>
      <c r="S20" s="7"/>
      <c r="T20" s="7"/>
      <c r="U20" s="7"/>
      <c r="V20" s="7"/>
      <c r="W20" s="7"/>
      <c r="X20" s="7"/>
    </row>
    <row r="21" spans="1:24" ht="15" customHeight="1">
      <c r="A21" s="1" t="s">
        <v>115</v>
      </c>
    </row>
    <row r="22" spans="1:24" ht="15" customHeight="1">
      <c r="B22" s="1" t="s">
        <v>116</v>
      </c>
      <c r="G22" s="394"/>
      <c r="H22" s="394"/>
      <c r="I22" s="394"/>
      <c r="J22" s="394"/>
      <c r="K22" s="394"/>
      <c r="L22" s="394"/>
      <c r="M22" s="394"/>
      <c r="N22" s="394"/>
      <c r="O22" s="394"/>
      <c r="P22" s="394"/>
      <c r="Q22" s="394"/>
      <c r="R22" s="394"/>
      <c r="S22" s="394"/>
      <c r="T22" s="394"/>
      <c r="U22" s="394"/>
      <c r="V22" s="394"/>
      <c r="W22" s="394"/>
      <c r="X22" s="394"/>
    </row>
    <row r="23" spans="1:24" ht="15" customHeight="1">
      <c r="B23" s="1" t="s">
        <v>117</v>
      </c>
      <c r="G23" s="394"/>
      <c r="H23" s="394"/>
      <c r="I23" s="394"/>
      <c r="J23" s="394"/>
      <c r="K23" s="394"/>
      <c r="L23" s="394"/>
      <c r="M23" s="394"/>
      <c r="N23" s="394"/>
      <c r="O23" s="394"/>
      <c r="P23" s="394"/>
      <c r="Q23" s="394"/>
      <c r="R23" s="394"/>
      <c r="S23" s="394"/>
      <c r="T23" s="394"/>
      <c r="U23" s="394"/>
      <c r="V23" s="394"/>
      <c r="W23" s="394"/>
      <c r="X23" s="394"/>
    </row>
    <row r="24" spans="1:24" ht="15" customHeight="1">
      <c r="B24" s="1" t="s">
        <v>118</v>
      </c>
      <c r="G24" s="394"/>
      <c r="H24" s="276"/>
      <c r="I24" s="276"/>
      <c r="J24" s="276"/>
      <c r="K24" s="276"/>
    </row>
    <row r="25" spans="1:24" ht="15" customHeight="1">
      <c r="B25" s="1" t="s">
        <v>119</v>
      </c>
      <c r="G25" s="394"/>
      <c r="H25" s="394"/>
      <c r="I25" s="394"/>
      <c r="J25" s="394"/>
      <c r="K25" s="394"/>
      <c r="L25" s="394"/>
      <c r="M25" s="394"/>
      <c r="N25" s="394"/>
      <c r="O25" s="394"/>
      <c r="P25" s="394"/>
      <c r="Q25" s="394"/>
      <c r="R25" s="394"/>
      <c r="S25" s="394"/>
      <c r="T25" s="394"/>
      <c r="U25" s="394"/>
      <c r="V25" s="394"/>
      <c r="W25" s="394"/>
      <c r="X25" s="394"/>
    </row>
    <row r="26" spans="1:24" ht="15" customHeight="1">
      <c r="B26" s="1" t="s">
        <v>120</v>
      </c>
      <c r="G26" s="394"/>
      <c r="H26" s="276"/>
      <c r="I26" s="276"/>
      <c r="J26" s="276"/>
      <c r="K26" s="276"/>
    </row>
    <row r="27" spans="1:24" ht="15" customHeight="1"/>
    <row r="28" spans="1:24" ht="15" customHeight="1">
      <c r="A28" s="7"/>
      <c r="B28" s="7"/>
      <c r="C28" s="7"/>
      <c r="D28" s="7"/>
      <c r="E28" s="7"/>
      <c r="F28" s="7"/>
      <c r="G28" s="7"/>
      <c r="H28" s="7"/>
      <c r="I28" s="7"/>
      <c r="J28" s="7"/>
      <c r="K28" s="7"/>
      <c r="L28" s="7"/>
      <c r="M28" s="7"/>
      <c r="N28" s="7"/>
      <c r="O28" s="7"/>
      <c r="P28" s="7"/>
      <c r="Q28" s="7"/>
      <c r="R28" s="7"/>
      <c r="S28" s="7"/>
      <c r="T28" s="7"/>
      <c r="U28" s="7"/>
      <c r="V28" s="7"/>
      <c r="W28" s="7"/>
      <c r="X28" s="7"/>
    </row>
    <row r="29" spans="1:24" ht="15" customHeight="1">
      <c r="A29" s="1" t="s">
        <v>115</v>
      </c>
    </row>
    <row r="30" spans="1:24" ht="15" customHeight="1">
      <c r="B30" s="1" t="s">
        <v>116</v>
      </c>
      <c r="G30" s="394"/>
      <c r="H30" s="394"/>
      <c r="I30" s="394"/>
      <c r="J30" s="394"/>
      <c r="K30" s="394"/>
      <c r="L30" s="394"/>
      <c r="M30" s="394"/>
      <c r="N30" s="394"/>
      <c r="O30" s="394"/>
      <c r="P30" s="394"/>
      <c r="Q30" s="394"/>
      <c r="R30" s="394"/>
      <c r="S30" s="394"/>
      <c r="T30" s="394"/>
      <c r="U30" s="394"/>
      <c r="V30" s="394"/>
      <c r="W30" s="394"/>
      <c r="X30" s="394"/>
    </row>
    <row r="31" spans="1:24" ht="15" customHeight="1">
      <c r="B31" s="1" t="s">
        <v>117</v>
      </c>
      <c r="G31" s="394"/>
      <c r="H31" s="394"/>
      <c r="I31" s="394"/>
      <c r="J31" s="394"/>
      <c r="K31" s="394"/>
      <c r="L31" s="394"/>
      <c r="M31" s="394"/>
      <c r="N31" s="394"/>
      <c r="O31" s="394"/>
      <c r="P31" s="394"/>
      <c r="Q31" s="394"/>
      <c r="R31" s="394"/>
      <c r="S31" s="394"/>
      <c r="T31" s="394"/>
      <c r="U31" s="394"/>
      <c r="V31" s="394"/>
      <c r="W31" s="394"/>
      <c r="X31" s="394"/>
    </row>
    <row r="32" spans="1:24" ht="15" customHeight="1">
      <c r="B32" s="1" t="s">
        <v>118</v>
      </c>
      <c r="G32" s="394"/>
      <c r="H32" s="276"/>
      <c r="I32" s="276"/>
      <c r="J32" s="276"/>
      <c r="K32" s="276"/>
    </row>
    <row r="33" spans="1:24" ht="15" customHeight="1">
      <c r="B33" s="1" t="s">
        <v>119</v>
      </c>
      <c r="G33" s="394"/>
      <c r="H33" s="394"/>
      <c r="I33" s="394"/>
      <c r="J33" s="394"/>
      <c r="K33" s="394"/>
      <c r="L33" s="394"/>
      <c r="M33" s="394"/>
      <c r="N33" s="394"/>
      <c r="O33" s="394"/>
      <c r="P33" s="394"/>
      <c r="Q33" s="394"/>
      <c r="R33" s="394"/>
      <c r="S33" s="394"/>
      <c r="T33" s="394"/>
      <c r="U33" s="394"/>
      <c r="V33" s="394"/>
      <c r="W33" s="394"/>
      <c r="X33" s="394"/>
    </row>
    <row r="34" spans="1:24" ht="15" customHeight="1">
      <c r="B34" s="1" t="s">
        <v>120</v>
      </c>
      <c r="G34" s="394"/>
      <c r="H34" s="276"/>
      <c r="I34" s="276"/>
      <c r="J34" s="276"/>
      <c r="K34" s="276"/>
    </row>
    <row r="35" spans="1:24" ht="15" customHeight="1"/>
    <row r="36" spans="1:24" ht="15" customHeight="1">
      <c r="A36" s="7"/>
      <c r="B36" s="7"/>
      <c r="C36" s="7"/>
      <c r="D36" s="7"/>
      <c r="E36" s="7"/>
      <c r="F36" s="7"/>
      <c r="G36" s="7"/>
      <c r="H36" s="7"/>
      <c r="I36" s="7"/>
      <c r="J36" s="7"/>
      <c r="K36" s="7"/>
      <c r="L36" s="7"/>
      <c r="M36" s="7"/>
      <c r="N36" s="7"/>
      <c r="O36" s="7"/>
      <c r="P36" s="7"/>
      <c r="Q36" s="7"/>
      <c r="R36" s="7"/>
      <c r="S36" s="7"/>
      <c r="T36" s="7"/>
      <c r="U36" s="7"/>
      <c r="V36" s="7"/>
      <c r="W36" s="7"/>
      <c r="X36" s="7"/>
    </row>
    <row r="37" spans="1:24" ht="15" customHeight="1">
      <c r="A37" s="1" t="s">
        <v>115</v>
      </c>
    </row>
    <row r="38" spans="1:24" ht="15" customHeight="1">
      <c r="B38" s="1" t="s">
        <v>116</v>
      </c>
      <c r="G38" s="394"/>
      <c r="H38" s="394"/>
      <c r="I38" s="394"/>
      <c r="J38" s="394"/>
      <c r="K38" s="394"/>
      <c r="L38" s="394"/>
      <c r="M38" s="394"/>
      <c r="N38" s="394"/>
      <c r="O38" s="394"/>
      <c r="P38" s="394"/>
      <c r="Q38" s="394"/>
      <c r="R38" s="394"/>
      <c r="S38" s="394"/>
      <c r="T38" s="394"/>
      <c r="U38" s="394"/>
      <c r="V38" s="394"/>
      <c r="W38" s="394"/>
      <c r="X38" s="394"/>
    </row>
    <row r="39" spans="1:24" ht="15" customHeight="1">
      <c r="B39" s="1" t="s">
        <v>117</v>
      </c>
      <c r="G39" s="394"/>
      <c r="H39" s="394"/>
      <c r="I39" s="394"/>
      <c r="J39" s="394"/>
      <c r="K39" s="394"/>
      <c r="L39" s="394"/>
      <c r="M39" s="394"/>
      <c r="N39" s="394"/>
      <c r="O39" s="394"/>
      <c r="P39" s="394"/>
      <c r="Q39" s="394"/>
      <c r="R39" s="394"/>
      <c r="S39" s="394"/>
      <c r="T39" s="394"/>
      <c r="U39" s="394"/>
      <c r="V39" s="394"/>
      <c r="W39" s="394"/>
      <c r="X39" s="394"/>
    </row>
    <row r="40" spans="1:24" ht="15" customHeight="1">
      <c r="B40" s="1" t="s">
        <v>118</v>
      </c>
      <c r="G40" s="394"/>
      <c r="H40" s="276"/>
      <c r="I40" s="276"/>
      <c r="J40" s="276"/>
      <c r="K40" s="276"/>
    </row>
    <row r="41" spans="1:24" ht="15" customHeight="1">
      <c r="B41" s="1" t="s">
        <v>119</v>
      </c>
      <c r="G41" s="394"/>
      <c r="H41" s="394"/>
      <c r="I41" s="394"/>
      <c r="J41" s="394"/>
      <c r="K41" s="394"/>
      <c r="L41" s="394"/>
      <c r="M41" s="394"/>
      <c r="N41" s="394"/>
      <c r="O41" s="394"/>
      <c r="P41" s="394"/>
      <c r="Q41" s="394"/>
      <c r="R41" s="394"/>
      <c r="S41" s="394"/>
      <c r="T41" s="394"/>
      <c r="U41" s="394"/>
      <c r="V41" s="394"/>
      <c r="W41" s="394"/>
      <c r="X41" s="394"/>
    </row>
    <row r="42" spans="1:24" ht="15" customHeight="1">
      <c r="B42" s="1" t="s">
        <v>120</v>
      </c>
      <c r="G42" s="394"/>
      <c r="H42" s="276"/>
      <c r="I42" s="276"/>
      <c r="J42" s="276"/>
      <c r="K42" s="276"/>
    </row>
    <row r="43" spans="1:24" ht="15" customHeight="1"/>
    <row r="44" spans="1:24" ht="15" customHeight="1"/>
    <row r="45" spans="1:24" ht="15" customHeight="1"/>
    <row r="46" spans="1:24" ht="15" customHeight="1"/>
    <row r="47" spans="1:24" ht="15" customHeight="1"/>
    <row r="48" spans="1:24" ht="15" customHeight="1"/>
    <row r="49" ht="15" customHeight="1"/>
    <row r="50" ht="15" customHeight="1"/>
    <row r="51" ht="15" customHeight="1"/>
    <row r="52" ht="15" customHeight="1"/>
    <row r="53" ht="15" customHeight="1"/>
    <row r="54" ht="15" customHeight="1"/>
    <row r="55" ht="15" customHeight="1"/>
  </sheetData>
  <sheetProtection sheet="1" objects="1" scenarios="1"/>
  <mergeCells count="25">
    <mergeCell ref="G40:K40"/>
    <mergeCell ref="G41:X41"/>
    <mergeCell ref="G34:K34"/>
    <mergeCell ref="G42:K42"/>
    <mergeCell ref="G32:K32"/>
    <mergeCell ref="G33:X33"/>
    <mergeCell ref="G38:X38"/>
    <mergeCell ref="G39:X39"/>
    <mergeCell ref="G15:X15"/>
    <mergeCell ref="G16:K16"/>
    <mergeCell ref="G17:X17"/>
    <mergeCell ref="G22:X22"/>
    <mergeCell ref="G23:X23"/>
    <mergeCell ref="G24:K24"/>
    <mergeCell ref="G25:X25"/>
    <mergeCell ref="G30:X30"/>
    <mergeCell ref="G31:X31"/>
    <mergeCell ref="G18:K18"/>
    <mergeCell ref="G26:K26"/>
    <mergeCell ref="G14:X14"/>
    <mergeCell ref="G8:K8"/>
    <mergeCell ref="G6:X6"/>
    <mergeCell ref="G7:X7"/>
    <mergeCell ref="G9:X9"/>
    <mergeCell ref="G10:K10"/>
  </mergeCells>
  <phoneticPr fontId="1"/>
  <hyperlinks>
    <hyperlink ref="Y1" location="トップ!A1" display="トップ" xr:uid="{00000000-0004-0000-0800-000000000000}"/>
  </hyperlinks>
  <pageMargins left="0.70866141732283472" right="0.70866141732283472" top="0.59055118110236227" bottom="0.59055118110236227" header="0.31496062992125984" footer="0.31496062992125984"/>
  <pageSetup paperSize="9" fitToWidth="0"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59</vt:i4>
      </vt:variant>
    </vt:vector>
  </HeadingPairs>
  <TitlesOfParts>
    <vt:vector size="98" baseType="lpstr">
      <vt:lpstr>トップ</vt:lpstr>
      <vt:lpstr>基本事項入力シート</vt:lpstr>
      <vt:lpstr>第一面</vt:lpstr>
      <vt:lpstr>第二面</vt:lpstr>
      <vt:lpstr>第三面</vt:lpstr>
      <vt:lpstr>第四面</vt:lpstr>
      <vt:lpstr>第五面</vt:lpstr>
      <vt:lpstr>第六面</vt:lpstr>
      <vt:lpstr>第二面・別紙</vt:lpstr>
      <vt:lpstr>第二面・別紙2</vt:lpstr>
      <vt:lpstr>第四面・2</vt:lpstr>
      <vt:lpstr>第五面・2</vt:lpstr>
      <vt:lpstr>第六面・2</vt:lpstr>
      <vt:lpstr>委任状</vt:lpstr>
      <vt:lpstr>概一面</vt:lpstr>
      <vt:lpstr>概一面・別紙</vt:lpstr>
      <vt:lpstr>概二面</vt:lpstr>
      <vt:lpstr>概三面</vt:lpstr>
      <vt:lpstr>工一面</vt:lpstr>
      <vt:lpstr>工二面</vt:lpstr>
      <vt:lpstr>工三面</vt:lpstr>
      <vt:lpstr>工四面</vt:lpstr>
      <vt:lpstr>変一面</vt:lpstr>
      <vt:lpstr>変概二</vt:lpstr>
      <vt:lpstr>変概三</vt:lpstr>
      <vt:lpstr>中一面</vt:lpstr>
      <vt:lpstr>中二面</vt:lpstr>
      <vt:lpstr>中三面</vt:lpstr>
      <vt:lpstr>中四面</vt:lpstr>
      <vt:lpstr>中一面・2</vt:lpstr>
      <vt:lpstr>中二面・2</vt:lpstr>
      <vt:lpstr>中三面・2</vt:lpstr>
      <vt:lpstr>中四面・2</vt:lpstr>
      <vt:lpstr>完一面</vt:lpstr>
      <vt:lpstr>完二面</vt:lpstr>
      <vt:lpstr>完三面</vt:lpstr>
      <vt:lpstr>完四面</vt:lpstr>
      <vt:lpstr>リスト</vt:lpstr>
      <vt:lpstr>用途の区分</vt:lpstr>
      <vt:lpstr>_１級</vt:lpstr>
      <vt:lpstr>トップ!Print_Area</vt:lpstr>
      <vt:lpstr>委任状!Print_Area</vt:lpstr>
      <vt:lpstr>概一面!Print_Area</vt:lpstr>
      <vt:lpstr>概一面・別紙!Print_Area</vt:lpstr>
      <vt:lpstr>概三面!Print_Area</vt:lpstr>
      <vt:lpstr>概二面!Print_Area</vt:lpstr>
      <vt:lpstr>完一面!Print_Area</vt:lpstr>
      <vt:lpstr>完三面!Print_Area</vt:lpstr>
      <vt:lpstr>完四面!Print_Area</vt:lpstr>
      <vt:lpstr>完二面!Print_Area</vt:lpstr>
      <vt:lpstr>工一面!Print_Area</vt:lpstr>
      <vt:lpstr>工三面!Print_Area</vt:lpstr>
      <vt:lpstr>工四面!Print_Area</vt:lpstr>
      <vt:lpstr>工二面!Print_Area</vt:lpstr>
      <vt:lpstr>第一面!Print_Area</vt:lpstr>
      <vt:lpstr>第五面!Print_Area</vt:lpstr>
      <vt:lpstr>第五面・2!Print_Area</vt:lpstr>
      <vt:lpstr>第三面!Print_Area</vt:lpstr>
      <vt:lpstr>第四面!Print_Area</vt:lpstr>
      <vt:lpstr>第四面・2!Print_Area</vt:lpstr>
      <vt:lpstr>第二面!Print_Area</vt:lpstr>
      <vt:lpstr>第二面・別紙!Print_Area</vt:lpstr>
      <vt:lpstr>第二面・別紙2!Print_Area</vt:lpstr>
      <vt:lpstr>第六面!Print_Area</vt:lpstr>
      <vt:lpstr>第六面・2!Print_Area</vt:lpstr>
      <vt:lpstr>中一面!Print_Area</vt:lpstr>
      <vt:lpstr>中一面・2!Print_Area</vt:lpstr>
      <vt:lpstr>中三面!Print_Area</vt:lpstr>
      <vt:lpstr>中三面・2!Print_Area</vt:lpstr>
      <vt:lpstr>中四面!Print_Area</vt:lpstr>
      <vt:lpstr>中四面・2!Print_Area</vt:lpstr>
      <vt:lpstr>中二面!Print_Area</vt:lpstr>
      <vt:lpstr>中二面・2!Print_Area</vt:lpstr>
      <vt:lpstr>変一面!Print_Area</vt:lpstr>
      <vt:lpstr>変概三!Print_Area</vt:lpstr>
      <vt:lpstr>変概二!Print_Area</vt:lpstr>
      <vt:lpstr>しろくろ</vt:lpstr>
      <vt:lpstr>チェック</vt:lpstr>
      <vt:lpstr>はんとく</vt:lpstr>
      <vt:lpstr>外壁後退</vt:lpstr>
      <vt:lpstr>確変</vt:lpstr>
      <vt:lpstr>居住専用番号</vt:lpstr>
      <vt:lpstr>許可</vt:lpstr>
      <vt:lpstr>許可区分</vt:lpstr>
      <vt:lpstr>建昇工</vt:lpstr>
      <vt:lpstr>元号</vt:lpstr>
      <vt:lpstr>号</vt:lpstr>
      <vt:lpstr>産業番号</vt:lpstr>
      <vt:lpstr>資格</vt:lpstr>
      <vt:lpstr>図書</vt:lpstr>
      <vt:lpstr>数字</vt:lpstr>
      <vt:lpstr>都道府県</vt:lpstr>
      <vt:lpstr>特定工程</vt:lpstr>
      <vt:lpstr>年度</vt:lpstr>
      <vt:lpstr>法43条</vt:lpstr>
      <vt:lpstr>面積</vt:lpstr>
      <vt:lpstr>用途地域</vt:lpstr>
      <vt:lpstr>和暦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建築確認申請書</dc:title>
  <dc:creator>(一財)神奈川県建築安全協会</dc:creator>
  <cp:lastModifiedBy>池田　雅子</cp:lastModifiedBy>
  <cp:lastPrinted>2023-03-28T11:39:11Z</cp:lastPrinted>
  <dcterms:created xsi:type="dcterms:W3CDTF">2015-04-22T03:22:53Z</dcterms:created>
  <dcterms:modified xsi:type="dcterms:W3CDTF">2023-03-30T07:22:51Z</dcterms:modified>
</cp:coreProperties>
</file>